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E:\Dokumenty\RRF- 14. ledna2021\"/>
    </mc:Choice>
  </mc:AlternateContent>
  <xr:revisionPtr revIDLastSave="0" documentId="13_ncr:1_{ADB4463D-612A-4B16-B9E8-D1620B71AD5E}" xr6:coauthVersionLast="36" xr6:coauthVersionMax="36" xr10:uidLastSave="{00000000-0000-0000-0000-000000000000}"/>
  <bookViews>
    <workbookView xWindow="-90" yWindow="-90" windowWidth="19380" windowHeight="10980" tabRatio="566" firstSheet="1" activeTab="3" xr2:uid="{00000000-000D-0000-FFFF-FFFF00000000}"/>
  </bookViews>
  <sheets>
    <sheet name="T1_Green&amp;Digital" sheetId="12" r:id="rId1"/>
    <sheet name="T1a_DNSH" sheetId="18" r:id="rId2"/>
    <sheet name="T1b_Flagships" sheetId="19" r:id="rId3"/>
    <sheet name="T2_MilestonesTargets" sheetId="20" r:id="rId4"/>
    <sheet name="T3_EstimatedCosts" sheetId="13"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20" l="1"/>
  <c r="B32" i="20"/>
  <c r="B19" i="20"/>
  <c r="B5" i="20"/>
  <c r="B26" i="20"/>
  <c r="D6" i="13"/>
  <c r="D7" i="13"/>
  <c r="D8" i="13"/>
  <c r="D9" i="13"/>
  <c r="D10" i="13"/>
  <c r="A9" i="18" l="1"/>
  <c r="A10" i="18"/>
  <c r="A11" i="18"/>
  <c r="A12" i="18"/>
  <c r="A8" i="18"/>
</calcChain>
</file>

<file path=xl/sharedStrings.xml><?xml version="1.0" encoding="utf-8"?>
<sst xmlns="http://schemas.openxmlformats.org/spreadsheetml/2006/main" count="945" uniqueCount="369">
  <si>
    <t>Table 1. Green and digital impact</t>
  </si>
  <si>
    <t xml:space="preserve">Please indicate if 0%, 40% or 100% of the reform/investment contributes to the objective. For reforms/investments and the climate objective, Member States should use the methodology for climate tracking applied for cohesion policy funds, in particular as set out in Table 1, Table 4 and Table 6 of Annex I to [Common Provision Regulation COM(2018) 375] and justify their choice, in particular for reforms. For reforms/investments and environmental objectives, they are invited to follow the same methodology. In both cases, please indicate the relevant intervention field for every reform/investment by choosing the most appropriate one. If several ones can be applied, the Member State should motivate why they choose the selected one. For green objectives, Member States are invited to indicate that the do not significant harm (DNSH) principle is respected defined in Regulation 2020/852 (Taxonomy Regulation).
</t>
  </si>
  <si>
    <t>Pilíř</t>
  </si>
  <si>
    <t>Pillar</t>
  </si>
  <si>
    <t>Komponenta</t>
  </si>
  <si>
    <t>Component</t>
  </si>
  <si>
    <t>Reforma/investice</t>
  </si>
  <si>
    <t>Reform/Investment</t>
  </si>
  <si>
    <t>Green objectives</t>
  </si>
  <si>
    <t>Digital objectives</t>
  </si>
  <si>
    <t>Transition challenges</t>
  </si>
  <si>
    <t>Climate</t>
  </si>
  <si>
    <t>Environmental</t>
  </si>
  <si>
    <t>Dimenze oblasti intervence</t>
  </si>
  <si>
    <t xml:space="preserve">Intervention field </t>
  </si>
  <si>
    <t>DNSH</t>
  </si>
  <si>
    <t>Zelené</t>
  </si>
  <si>
    <t>Green</t>
  </si>
  <si>
    <t>Digitální</t>
  </si>
  <si>
    <t>Digital</t>
  </si>
  <si>
    <t>Tag</t>
  </si>
  <si>
    <t>1. Digitální transformace</t>
  </si>
  <si>
    <t xml:space="preserve">1.3 Digitální vysokorychlostní sítě </t>
  </si>
  <si>
    <t xml:space="preserve">1.3.1 Vybudování vysokokapacitního připojení pro domácnosti, školy a další soc. ekonomické aktéry v tzv. bílých místech </t>
  </si>
  <si>
    <t>053</t>
  </si>
  <si>
    <t>ne</t>
  </si>
  <si>
    <t>1.3.2 Vybudování vysokokapacitních přípojných sítí do obcí ČR</t>
  </si>
  <si>
    <t>051</t>
  </si>
  <si>
    <t>1.3.3 Vybudování vysokokapacitního připojení pro školy a další soc. ekonomické aktéry (nezahrnující bílá místa)</t>
  </si>
  <si>
    <t>052</t>
  </si>
  <si>
    <t>1.3.4 Digitální technické mapy</t>
  </si>
  <si>
    <t>052, 053</t>
  </si>
  <si>
    <t>1.3.5 5G koridory a podpora 5G (5G Alliance)</t>
  </si>
  <si>
    <t>054, 063, 070</t>
  </si>
  <si>
    <t>1. FOR EACH MEASURE, PLEASE INDICATE WHICH OF THE BELOW ENVIRONMENTAL OBJECTIVES, AS DEFINED IN ARTICLE 17 OF THE TAXONOMY REGULATION, ARE LIKELY TO BE AFFECTED BY THE MEASURE</t>
  </si>
  <si>
    <t>2. FOR THOSE ENVIRONMENTAL OBJECTIVES THAT WERE INDICATED TO BE AFFECTED UNDER SECTION 1, PLEASE ANSWER THE QUESTIONS BELOW FOR EACH RELEVANT MEASURE:</t>
  </si>
  <si>
    <t>Kritéria v souboru „DNSH taxonomy criteria“ nejsou podle textu nařízení RRF (obecného přístupu Rady) přímo na NPO aplikovatelná, tvoří však vodítko pro to, jak DNSH vyhodnotit a jak se na to bude dívat Komise. Lze je tedy překročit, ale pro zajištění schválení NPO ze strany Komise doporučujeme rozvést jejich zdůvodnění – jejich nutnosti k dosažení envi. cílů.</t>
  </si>
  <si>
    <t>short title (subcomponent level)</t>
  </si>
  <si>
    <t>Please indicate for which of the environmental objectives below you consider that a detailed Do-No-Significant-Harm assessment should be carried out, taking into account the life cycle of the measure.</t>
  </si>
  <si>
    <t>Climate change mitigation</t>
  </si>
  <si>
    <t>Climate change adaptation</t>
  </si>
  <si>
    <t>The sustainable use and protection of water and marine resources</t>
  </si>
  <si>
    <t>The circular economy, including waste prevention and recycling</t>
  </si>
  <si>
    <t>Pollution prevention and control for air, water or land</t>
  </si>
  <si>
    <t>The protection and restoration of biodiversity and ecosystems</t>
  </si>
  <si>
    <t>The sustainable use and protection for water and marine resources</t>
  </si>
  <si>
    <t>Pollution prevention and control to air, water or land</t>
  </si>
  <si>
    <t>Is the measure expected to lead to significant GHG emissions?</t>
  </si>
  <si>
    <t>Is the measure expected to lead to an increased adverse impact of the current climate and the expected future climate, on the measure itself or on people, nature or assets?</t>
  </si>
  <si>
    <t>Is the measure expected to be detrimental:
(i) to the good status or the good ecological potential of bodies of water, including surface water and groundwater; or
(ii) to the good environmental status of marine waters?</t>
  </si>
  <si>
    <t>Is the measure expected to lead to a significant increase in the generation, incineration or disposal of waste, with the exception of the incineration of non-recyclable hazardous waste?</t>
  </si>
  <si>
    <t>Is the measure expected to lead to significant inefficiencies in the direct or indirect use of any natural resource  at any stage of its life cycle which are not minimised by adequate measures ?</t>
  </si>
  <si>
    <t xml:space="preserve">Is the measure expected to cause significant and long-term harm to the environment in respect to circular economy ? </t>
  </si>
  <si>
    <t>Is the measure expected to lead to a significant increase in the emissions of pollutants  into air, water or land, as compared to a situation without the measure?</t>
  </si>
  <si>
    <t>Is the measure expected to be:
(i) significantly detrimental to the good condition and resilience of ecosystems; or
(ii) detrimental to the conservation status of habitats and species, including those of Union interest?</t>
  </si>
  <si>
    <t>Yes / No</t>
  </si>
  <si>
    <t>Detailed justification based on evidence if ‘no’ was selected</t>
  </si>
  <si>
    <t>Yes / No / Not Applicable</t>
  </si>
  <si>
    <t>Detailed justification based on evidence</t>
  </si>
  <si>
    <t>Manuál CZ 
(pro domo)</t>
  </si>
  <si>
    <r>
      <rPr>
        <b/>
        <i/>
        <sz val="9"/>
        <rFont val="Times New Roman"/>
      </rPr>
      <t>Investice do pevných fosilních paliv jsou vyloučeny.</t>
    </r>
    <r>
      <rPr>
        <i/>
        <sz val="9"/>
        <rFont val="Times New Roman"/>
      </rPr>
      <t xml:space="preserve">
Yes - investice má ať už přímo nebo nepřímo emise skleníkových plynů, včetně opatření a investic, které nahrazují emisnější zdroje.
No - doplnit zdůvodnění např.: 
a) investice má pozitivní dopad vůči mitigaci a zároveň jako taková nemá emise skleníkových plynů (např. OZE), přispívá k dosažení cílů EU v oblasti klimatu (včetně klimatické neutrality v roce 2050) a Pařížské dohody (např. energetická účinnost) - jaký je příspěvek investice k daným cílům?; 
b) investice nemá žádnou souvislost s mitigací
</t>
    </r>
  </si>
  <si>
    <t>Yes - investice je fyzického charakteru nebo může mít z pohledu adaptace negativní dopady na osoby, přírodu či aktiva
No - doplnit zdůvodnění např.: 
a) investice je přímo adaptačním opatřením (zabraňuje riziku nepříznivého dopadu stávajícího a očekávaného budoucího klimatu na osoby, přírodu či aktiva), má tedy pozivitní vazbu na cíl adaptace; 
b) investice nemá žádnou souvislost s adaptací na dopady změny klimatu</t>
  </si>
  <si>
    <t>Yes - investice má dopady na vodní pozemní i podzemní vodní útvary, vodu v krajině, dlouhodobou dostupnost vody, jak z kvalitativního, tak z kvantitativního pohledu
No - doplnit zdůvodnění např.: 
a) investice přispívá k dosažení dobrého stavu vodních útvarů nebo zabraňuje zhoršování jejich stavu (jejich ekologický stav včetně vody v krajině); 
b) investice nemá žádnou souvislost s vodou</t>
  </si>
  <si>
    <t>Yes - investice je fyzického charakteru a má souvislost s oběhovým hospodářstvím (využívá zdroje, jejím důsledkem je vznik odpadů) 
No - doplnit zdůvodnění např.: 
a) investice má pozitivní dopad vůči oběhovému hosp., zejm. snižuje spotřebu primárních nebo zvyšuje využívání druhotných surovin; zvyšuje trvanlivost, opravitelnost, opětovnou použitelnost nebo recyklovatelnost výrobků; předchází vzniku odpadů; rozvíjí infrastrukturu pro nakládání s odpady; minimalizuje spalování a skládkování odpadu; 
b) investice nemá žádnou souvislost s oběhovým hospodářstvím</t>
  </si>
  <si>
    <t>Yes - investice je fyzického charakteru a znečišťuje životní prostředí, zejm. ovzduší, vodu, půdu a krajinu (včetně opatření a investic, které nahrazují stávající aktiva) 
No - doplnit zdůvodnění např.: 
a) investice má pozitivní dopad vůči znečištění, zejm.: omezuje emise znečišťujících látek jiných než skleníkových plynů; zlepšuje úroveň kvality ovzduší, vody nebo půdy v oblastech, ve kterých je vykonávána hospodářská činnost; zabraňuje nepříznivým dopadům na lidské zdraví a životní prostředí při výrobě, využívání nebo odstraňování chemických látek; 
b) investice nemá žádnou souvislost se znečištěním životního prostředí</t>
  </si>
  <si>
    <t>Yes - investice má nebo může mít negativní dopady na ochranu, zachování a obnovu biologické rozmanitosti nebo na dosažení dobrého stavu ekosystémů nebo na ochranu ekosystémů
No - doplnit zdůvodnění např.: 
a) investice má pozitivní dopad vůči ekosystémům, zejm. se jedná o: envi. udržitelné využíváním a obhospodařováním krajiny; envi. udržitelné zemědělské postupy a lesnictví; 
b) investice nemá žádnou souvislost s ochranou biologické rozmanitosti a ekosystémů</t>
  </si>
  <si>
    <t>Pokud je ve sloupci B:
- No -&gt; Not applicable
- Yes -&gt; No
Uvést zde Yes není možné, jinak by bylo nutné investici vyřadit z NPO</t>
  </si>
  <si>
    <t>Vyplňuje se pouze, pokud je ve sloupci B uvedeno yes. Podrobná návodná kritéria a seznam EU legislativy pro vybrané sektory jsou v souboru "DNSH taxonomy criteria"
Kritéria v souboru „DNSH taxonomy criteria“ nejsou podle textu nařízení RRF (obecného přístupu Rady) přímo na NPO aplikovatelná, tvoří však vodítko pro to, jak DNSH vyhodnotit a jak se na to bude dívat Komise. Lze je tedy překročit, ale pro zajištění schválení NPO ze strany Komise doporučujeme rozvést jejich zdůvodnění – jejich nutnosti k dosažení envi. cílů.</t>
  </si>
  <si>
    <t>Pokud je ve sloupci D:
- No -&gt; Not applicable
- Yes -&gt; No
Uvést zde Yes není možné, jinak by bylo nutné investici vyřadit z NPO</t>
  </si>
  <si>
    <t>Vyplňuje se pouze, pokud je ve sloupci D uvedeno yes. Podrobná návodná kritéria a seznam EU legislativy pro vybrané sektory jsou v souboru "DNSH taxonomy criteria"</t>
  </si>
  <si>
    <t>Pokud je ve sloupci F:
- No -&gt; Not applicable
- Yes -&gt; No
Uvést zde Yes není možné, jinak by bylo nutné investici vyřadit z NPO</t>
  </si>
  <si>
    <t>Vyplňuje se pouze, pokud je ve sloupci F uvedeno yes. Podrobná návodná kritéria a seznam EU legislativy pro vybrané sektory jsou v souboru "DNSH taxonomy criteria"</t>
  </si>
  <si>
    <t>Pokud je ve sloupci H:
- No -&gt; Not applicable
- Yes -&gt; No
Uvést zde Yes není možné, jinak by bylo nutné investici vyřadit z NPO</t>
  </si>
  <si>
    <t>Vyplňuje se pouze, pokud je ve sloupci H uvedeno yes. Podrobná návodná kritéria a seznam EU legislativy pro vybrané sektory jsou v souboru "DNSH taxonomy criteria"</t>
  </si>
  <si>
    <t>Pokud je ve sloupci J:
- No -&gt; Not applicable
- Yes -&gt; No
Uvést zde Yes není možné, jinak by bylo nutné investici vyřadit z NPO</t>
  </si>
  <si>
    <t>Vyplňuje se pouze, pokud je ve sloupci J uvedeno yes. Podrobná návodná kritéria a seznam EU legislativy pro vybrané sektory jsou v souboru "DNSH taxonomy criteria"</t>
  </si>
  <si>
    <t>Pokud je ve sloupci L:
- No -&gt; Not applicable
- Yes -&gt; No
Uvést zde Yes není možné, jinak by bylo nutné investici vyřadit z NPO</t>
  </si>
  <si>
    <t>Vyplňuje se pouze, pokud je ve sloupci L uvedeno yes. Podrobná návodná kritéria a seznam EU legislativy pro vybrané sektory jsou v souboru "DNSH taxonomy criteria"</t>
  </si>
  <si>
    <r>
      <t xml:space="preserve">Argumentace přispěním k plnění klimatických cílů EU včetně klimatické neutrality 2050, v případě transitních investic (plyn) odůvodnit a nejlépe kvantifikovat, odůvodnit proč se nebude jednat o lock-in - možnost přechodu na ekologičtější variantu.
</t>
    </r>
    <r>
      <rPr>
        <b/>
        <i/>
        <sz val="9"/>
        <rFont val="Times New Roman"/>
      </rPr>
      <t>Manufacturing -</t>
    </r>
    <r>
      <rPr>
        <i/>
        <sz val="9"/>
        <rFont val="Times New Roman"/>
      </rPr>
      <t xml:space="preserve"> emise jsou nižší, než je globální průměr.
</t>
    </r>
    <r>
      <rPr>
        <b/>
        <i/>
        <sz val="9"/>
        <rFont val="Times New Roman"/>
      </rPr>
      <t xml:space="preserve">Energy and heating </t>
    </r>
    <r>
      <rPr>
        <i/>
        <sz val="9"/>
        <rFont val="Times New Roman"/>
      </rPr>
      <t xml:space="preserve">- referenčním kritériem je 262gCO2eq./kWh, zde zejm. argumentovat nahrazením uhelných zdrojů v případě plynu.
</t>
    </r>
    <r>
      <rPr>
        <b/>
        <i/>
        <sz val="9"/>
        <rFont val="Times New Roman"/>
      </rPr>
      <t>Construction</t>
    </r>
    <r>
      <rPr>
        <i/>
        <sz val="9"/>
        <rFont val="Times New Roman"/>
      </rPr>
      <t xml:space="preserve"> - vyhovět národním a EU požadavkům na energetickou účinnost.
</t>
    </r>
    <r>
      <rPr>
        <b/>
        <i/>
        <sz val="9"/>
        <rFont val="Times New Roman"/>
      </rPr>
      <t>Transport</t>
    </r>
    <r>
      <rPr>
        <i/>
        <sz val="9"/>
        <rFont val="Times New Roman"/>
      </rPr>
      <t xml:space="preserve"> - viz příslušné sektory v soubory "DNSH taxonomy criteria"</t>
    </r>
  </si>
  <si>
    <r>
      <t xml:space="preserve">Investice se adaptuje na současné i budoucí dopady změny klimatu a související rizika (zejm. sucho, povodně) na základě "best effort" - pokud možno rozvést jak.
Investice nebrání adaptaci jinde nebo nezvyšuje jinde rizika spojená s dopady na změnu klimatu - je v souladu se sektorovými, regionálními a národními strategiemi adaptace.
Uvést začlenění přírodě blízkých řešení, pokud jsou součástí investice.
</t>
    </r>
    <r>
      <rPr>
        <b/>
        <i/>
        <sz val="9"/>
        <rFont val="Times New Roman"/>
      </rPr>
      <t xml:space="preserve">Forestry </t>
    </r>
    <r>
      <rPr>
        <i/>
        <sz val="9"/>
        <rFont val="Times New Roman"/>
      </rPr>
      <t>- splnění požadavků Article 29(7)b of the recast Renewable Energy Directive (EU/2018/2001).</t>
    </r>
  </si>
  <si>
    <r>
      <t xml:space="preserve">Řízení rizik souvisejících s nakládáním s vodou tak, aby neohrozila dobrý stav povrchových i podzemních vod - spotřeba a znečištění - splnění požadavků související EU legislativy, zejm. Water Framework Directive 2000/60/EC and Urban Wastewater treatment Directive 91/271/EEC. 
</t>
    </r>
    <r>
      <rPr>
        <b/>
        <i/>
        <sz val="9"/>
        <rFont val="Times New Roman"/>
      </rPr>
      <t xml:space="preserve">Production of Electricity from Hydropower </t>
    </r>
    <r>
      <rPr>
        <i/>
        <sz val="9"/>
        <rFont val="Times New Roman"/>
      </rPr>
      <t xml:space="preserve">- viz soubor "DNSH taxonomy criteria"
</t>
    </r>
    <r>
      <rPr>
        <b/>
        <i/>
        <sz val="9"/>
        <rFont val="Times New Roman"/>
      </rPr>
      <t xml:space="preserve">Construction </t>
    </r>
    <r>
      <rPr>
        <i/>
        <sz val="9"/>
        <rFont val="Times New Roman"/>
      </rPr>
      <t xml:space="preserve">- všechny aplikace s vodou by měly být v horních 2 třídách spotřeby vody podle EU Water Label.  </t>
    </r>
  </si>
  <si>
    <r>
      <t xml:space="preserve">Rozvést minimalizaci vzniku odpadů, zajištění jejich recyklace nebo opravitelnost a dlouhodobost výrobků apod..
Rozvést, že s odpady obecně a zejm. nebezpečnými odpady je nakládáno dle EU a národní legislativy, v souladu s BATs a BREFs, kde je aplikovatelné, např. pro </t>
    </r>
    <r>
      <rPr>
        <b/>
        <i/>
        <sz val="9"/>
        <rFont val="Times New Roman"/>
      </rPr>
      <t>bioplyn v energetie a teplárenství</t>
    </r>
    <r>
      <rPr>
        <i/>
        <sz val="9"/>
        <rFont val="Times New Roman"/>
      </rPr>
      <t>.</t>
    </r>
  </si>
  <si>
    <r>
      <rPr>
        <b/>
        <i/>
        <sz val="9"/>
        <rFont val="Times New Roman"/>
      </rPr>
      <t>Agriculture</t>
    </r>
    <r>
      <rPr>
        <i/>
        <sz val="9"/>
        <rFont val="Times New Roman"/>
      </rPr>
      <t xml:space="preserve"> - vis soubor "DNSH taxonomy criteria"
Kritéria pro využívání zdrojů nejsou příliš konkrétní, případně obecně zdůvodnit zejm. uvést, pokud jsou využity recyklované materiály a druhotné suroviny.
</t>
    </r>
    <r>
      <rPr>
        <b/>
        <i/>
        <sz val="9"/>
        <color theme="1"/>
        <rFont val="Calibri"/>
        <family val="2"/>
        <charset val="238"/>
        <scheme val="minor"/>
      </rPr>
      <t/>
    </r>
  </si>
  <si>
    <r>
      <rPr>
        <b/>
        <i/>
        <sz val="9"/>
        <rFont val="Times New Roman"/>
      </rPr>
      <t>Waste to Energy</t>
    </r>
    <r>
      <rPr>
        <i/>
        <sz val="9"/>
        <rFont val="Times New Roman"/>
      </rPr>
      <t xml:space="preserve"> - je v souladu s hierarchií nakládání s odpady, rozvést, jak přispěje ke snížení skládkování / cílům v oběhovém hosp.
</t>
    </r>
    <r>
      <rPr>
        <b/>
        <i/>
        <sz val="9"/>
        <rFont val="Times New Roman"/>
      </rPr>
      <t xml:space="preserve">Construction + Infrastructure - </t>
    </r>
    <r>
      <rPr>
        <i/>
        <sz val="9"/>
        <rFont val="Times New Roman"/>
      </rPr>
      <t xml:space="preserve">alespoň 80 % (váhou) stavebního a demoličního odpadu (kromě nebezpečného odpadu) by mělo být možné znovu-využít nebo recyklovat.
</t>
    </r>
    <r>
      <rPr>
        <b/>
        <i/>
        <sz val="9"/>
        <rFont val="Times New Roman"/>
      </rPr>
      <t>Transport</t>
    </r>
    <r>
      <rPr>
        <i/>
        <sz val="9"/>
        <rFont val="Times New Roman"/>
      </rPr>
      <t xml:space="preserve"> - viz příslušné sektory v souboru "DNSH taxonomy criteria"</t>
    </r>
  </si>
  <si>
    <r>
      <rPr>
        <b/>
        <i/>
        <sz val="9"/>
        <rFont val="Times New Roman"/>
      </rPr>
      <t>Agriculture + Forestry</t>
    </r>
    <r>
      <rPr>
        <i/>
        <sz val="9"/>
        <rFont val="Times New Roman"/>
      </rPr>
      <t xml:space="preserve"> - minimalizace pesticidů v souladu s Directive 2009/128/EC on the sustainable use of pesticides, ostatní (např. hnojiva) viz soubor "DNSH taxonomy criteria".
</t>
    </r>
    <r>
      <rPr>
        <b/>
        <i/>
        <sz val="9"/>
        <rFont val="Times New Roman"/>
      </rPr>
      <t>Construction</t>
    </r>
    <r>
      <rPr>
        <i/>
        <sz val="9"/>
        <rFont val="Times New Roman"/>
      </rPr>
      <t xml:space="preserve"> - REACH, zákaz využití azbestu, podmínky při využití brownfieldů
</t>
    </r>
    <r>
      <rPr>
        <b/>
        <i/>
        <sz val="9"/>
        <rFont val="Times New Roman"/>
      </rPr>
      <t xml:space="preserve">Transport (incl.infrastructure) </t>
    </r>
    <r>
      <rPr>
        <i/>
        <sz val="9"/>
        <rFont val="Times New Roman"/>
      </rPr>
      <t xml:space="preserve">- podmínky dle Environmental Noise Directive 2002/49/EC a dle Regulation 1304/2014 Noise TSI, podrobně viz soubor "DNSH taxonomy criteria".
</t>
    </r>
    <r>
      <rPr>
        <b/>
        <i/>
        <sz val="9"/>
        <rFont val="Times New Roman"/>
      </rPr>
      <t xml:space="preserve">Ostatní </t>
    </r>
    <r>
      <rPr>
        <i/>
        <sz val="9"/>
        <rFont val="Times New Roman"/>
      </rPr>
      <t>- většinou EU Water Framework Directive, Urban Waste Water Treatment Directive 91/271/EEC, REACH, BATs, BREFs, ISO standardy, Ecodesign viz soubor "DNSH taxonomy criteria"</t>
    </r>
  </si>
  <si>
    <r>
      <rPr>
        <b/>
        <i/>
        <sz val="9"/>
        <rFont val="Times New Roman"/>
      </rPr>
      <t>Zejm. podmínky pro projekty zasahujících do nebo sousedících s oblastmi Natura 2000, obecně zajistit vyhovědní EIA, SEA, Birds Directive and Habitats Directive.
Agriculture + Forestry</t>
    </r>
    <r>
      <rPr>
        <i/>
        <sz val="9"/>
        <rFont val="Times New Roman"/>
      </rPr>
      <t xml:space="preserve"> - podrobně viz soubor "DNSH taxonomy criteria".
</t>
    </r>
  </si>
  <si>
    <t>Ne</t>
  </si>
  <si>
    <t>Investice nemá žádné negativní dopady vůči mitigaci a nebude generovat emise skleníkových plynů.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</si>
  <si>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vliv na adaptaci na dopady změny klimatu.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</si>
  <si>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negativní vliv na ochranu vody.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</si>
  <si>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negativní vliv na oběhové hospodářství.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</si>
  <si>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negativní vliv na znečišťování životního prostředí.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</si>
  <si>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Investice nemá negativní vliv na ochranu biodiverzity a ochranu ekosystémů. Vybudované vysokokapacitní sítě ve městech a na venkově bude možné využívat pro sběr a přenos dat v systémech a aplikacích, jako jsou např. inteligentní obhospodařování krajiny, monitorování ovzduší, monitorování vlivu exhalací, inteligentní hospodaření s vodou, monitorování přírodních jevů, resp. srážkových aspektů včetně lepší predikce předpovědí srážek, atd.  Další využití se dosáhne v kombinaci s konceptem Smart City, Smart Village nebo Smart Region.</t>
  </si>
  <si>
    <t>N/A</t>
  </si>
  <si>
    <t>(i) Ne
(ii) Ne</t>
  </si>
  <si>
    <t>Investice nemá žádnou souvislost s mitigací.</t>
  </si>
  <si>
    <t>Investice nemá žádnou souvislost s adaptací na dopady změny klimatu.</t>
  </si>
  <si>
    <t>Investice nemá žádnou souvislost s vodou.</t>
  </si>
  <si>
    <t>Investice nemá žádnou souvislost s oběhovým hospodářstvím.</t>
  </si>
  <si>
    <t>Investice nemá žádnou souvislost se znečištěním životního prostředí.</t>
  </si>
  <si>
    <t>Investice nemá žádnou souvislost s ochranou biologické rozmanitosti a ekosystémů.</t>
  </si>
  <si>
    <t>Výsledek investice nemá negativní dopad na mitigaci a na snižování emise skleníkových plynů.
Investice podporuje rozvoj konceptu Smart City, jehož cílem je zlepšení života obyvatel ve městě a zajištění inteligentních řešení různých aktivit ve městě, konkrétné v rámci referenčních projektů bezprostředně řeší inteligentní dopravní systém ve městě. 
Dílčí řešení investice (např. způsob sběru dat a jejich vyhodnocení, monitorovací a řídící procesy) bude možné využít i v jiných aplikacích, které zlešpší život obyvatel a které budou mít pozitivní vliv na životní prostředí ve městech.</t>
  </si>
  <si>
    <t>Investice nemá negativní vliv na změny klimatu.
Investice podporuje rozvoj konceptu Smart City, jehož cílem je zlepšení života obyvatel ve městě a zajištění inteligentních řešení různých aktivit ve městě, konkrétné v rámci referenčních projektů řeší inteligentní dopravní systém.
Dílčí řešení investice (např. způsob sběru dat a jejich vyhodnocení, monitorovací a řídící procesy) bude možné využít i v jiných aplikacích, které zlepší život obyvatel a které budou mít pozitivní vliv na životní prostředí ve městech.</t>
  </si>
  <si>
    <t>Investice nemá negativní vliv na ochranu vody. 
Investice podporuje rozvoj konceptu Smart City, jehož cílem je zlepšení života obyvatel ve městě a zajištění inteligentních řešení různých aktivit ve městě.
Dílčí řešení investice (např. způsob sběru dat a jejich vyhodnocení, monitorovací a řídící procesy), lze následně využívat i  v jiných aplikacích, které budou mít kromě jiného bezprostřední vazbu na hospodaření s vodou, na monitorování přírodních jevů, resp. srážkových aspektů včetně lepší predikce předpovědí srážek.Rovněž dílčí řešení můžou byt aplikovány v zemědělství, konkrétně v rostlinné produkci (e-agriculture).</t>
  </si>
  <si>
    <t>Investice nemá negativní vliv na oběhové hospodářství. Investice podporuje rozvoj konceptu Smart City, jehož cílem je zlepšení života obyvatel ve městě a zajištění inteligentních řešení různých aktivit ve městě.
Dílčí řešení investice (např. způsob sběru dat a jejich vyhodnocení, monitorovací a řídící procesy), lze následně využívat i  v jiných aplikacích, jako např. inteligentní odpadové hospodářství měst, inteligentní hospodaření s vodou, monitorování přírodních jevů, resp. srážkových aspektů včetně lepší predikce předpovědí srážek. Rovněž dílčí řešení můžou byt aplikovány v zemědělství, konkrétně v rostlinní produkci (e-agriculture).</t>
  </si>
  <si>
    <t xml:space="preserve">Investice nemá negativní vliv na znečišťování životního prostředí. 
Investice podporuje rozvoj konceptu Smart City, jehož cílem je zlepšení života obyvatel ve městě a zajištění inteligentních řešení různých aktivit ve městě, konkrétné v rámci referenčních projektů řeší inteligentní městskou dopravu, což bude mít vliv na snižování emisí výfukových plynů.
</t>
  </si>
  <si>
    <t xml:space="preserve">Investice nemá negativní vliv na ochranu biodiverzity a ochranu ekosystémů.
</t>
  </si>
  <si>
    <r>
      <t>Prosíme o vyplnění investic a reforem (</t>
    </r>
    <r>
      <rPr>
        <sz val="12"/>
        <color rgb="FFFF0000"/>
        <rFont val="Times New Roman"/>
      </rPr>
      <t>v anglickém jazyce</t>
    </r>
    <r>
      <rPr>
        <sz val="12"/>
        <color theme="1"/>
        <rFont val="Times New Roman"/>
      </rPr>
      <t>), které splňují některý z 7 vlajkových iniciativ EU. 
Pozn.: některé investice/reformy nemusí spadat do žádné iniciativy.</t>
    </r>
  </si>
  <si>
    <t xml:space="preserve">Flagship </t>
  </si>
  <si>
    <t xml:space="preserve">National baseline </t>
  </si>
  <si>
    <t xml:space="preserve">Investments </t>
  </si>
  <si>
    <t xml:space="preserve">Reforms </t>
  </si>
  <si>
    <t xml:space="preserve">Expected contribution to 
reaching EU objectives </t>
  </si>
  <si>
    <t xml:space="preserve">Power up </t>
  </si>
  <si>
    <t>Support the building and sector integration of almost 40% of the 500 GW of renewable power generation needed by 2030, support the instalment of 6 GW of electrolyser capacity and the production and transportation of 1 million tonnes of renewable hydrogen across the EU by 2025.</t>
  </si>
  <si>
    <t xml:space="preserve">Renovate </t>
  </si>
  <si>
    <t>By 2025, contribute to the doubling of the renovation rate and the fostering of deep renovation.</t>
  </si>
  <si>
    <t xml:space="preserve">Recharge and refuel </t>
  </si>
  <si>
    <t>By 2025, aim to build one out of the three million charging points needed in 2030 and half of the 1000 hydrogen stations needed.</t>
  </si>
  <si>
    <t xml:space="preserve">Connect </t>
  </si>
  <si>
    <t>DESI 2020: pokrytí českých domácností pevnými sítěmi VHCN dosáhlo jen 29 % (průměr EU je 44 %).</t>
  </si>
  <si>
    <t xml:space="preserve">1.3.1 Vybudování vysokorychlostního připojení pro domácnosti, školy a další soc. ekonomické aktéry v tzv. bílých místech </t>
  </si>
  <si>
    <t>-</t>
  </si>
  <si>
    <t>Dostupnost vysokokapacitní konektivity podpoří rozvoj pevné a mobilní vysokorychlostní komunikace na území obcí.</t>
  </si>
  <si>
    <t>Ensure that by 2025 there is the widest possible uninterrupted 5G coverage for all areas.</t>
  </si>
  <si>
    <t xml:space="preserve">V ČR byla zjištěna neexistence, resp. nedostatečná konkurence na úrovni přípojné infrastruktury (backhaul). Problém je zjevný a dlouhodobě přetrvávající zejména v obcích do 1 000 obyvatel. Na základě provedené analýzy byla celková investiční mezera na zajištění optického připojení přístupových oblastí (optický backhaul), které nejsou a nebudou pokryty ze soukromých zdrojů, ve všech obcích v ČR  vypočtena na cca 2,2 mld. Kč. 
Bylo rovněž zjištěno, že je i nedostatečná/neexistující kapacita připojení odlehlých lokalit, případně vzdálených obytných částí větších obcí (nad 5000 obyvatel). Analýza zjistila 1540 ZSJ, v nichž dochází k selhání trhu. Pro jejich pokrytí rozmístěním předávacích bodů tak, aby bylo na celém území umožněno poskytování služeb elektronických komunikací stanovených kvalitativních parametrů VHCN by vyžadovalo vybudovat 2720 km optických přípojných sítí, čemuž by odpovídala investiční mezera v objemu 2,7 mld. Kč. 
Pro dodržení principu efektivnosti vynakládání prostředků EU je však potřeba zohlednit hustotu obyvatelstva a potřebnou vzdálenost. Pro odhad reálné investiční mezery tak jsou vyloučena velmi odlehlá ZSJ, v nichž je pouze 7 % obyvatel, přičemž náklady by znamenaly 40 % celkově potřebné alokace. Reálná investiční mezera tak představuje 1,6 mld. Kč na pokrytí 916 ZSJ. </t>
  </si>
  <si>
    <t>Dostupnost vysokokapacitní konektivity podpoří rozvoj pevné a mobilní vysokorychlostní komunikace na území těchto obcí.</t>
  </si>
  <si>
    <t>DESI 2020: pokrytí českých domácností pevnými sítěmi VHCN dosáhlo jen 29 % (průměr EU je 44 %)</t>
  </si>
  <si>
    <t>1.3.3 Vybudování vysokorychlostního připojení pro školy a další soc. ekonomické aktéry (nezahrnující bílá místa)</t>
  </si>
  <si>
    <t>Urychlení a zlevnění výstavby sítí VHCN</t>
  </si>
  <si>
    <t>Budou vytvořeny technické podmínky pro urychlení a zlevnění předprojektové přípravy výstavby vysokorychlostních sítí</t>
  </si>
  <si>
    <t xml:space="preserve">Modernise </t>
  </si>
  <si>
    <t>By 2025, ensure the provision of a European digital identity (e-ID) and public administrations should be providing interoperable, personalised and user-friendly digital public services.</t>
  </si>
  <si>
    <t xml:space="preserve">Scale-up </t>
  </si>
  <si>
    <t>By 2025, double the production of semi-conductors in Europe, to produce 10 times more energy efficient processors and to double the share of EU companies using advanced cloud services and big date (from 16% today).</t>
  </si>
  <si>
    <t>Reskill and upskill</t>
  </si>
  <si>
    <t>By 2025, the share of Europeans aged from 16 to 74 with basic digital skills should increase to reach 70%. Education systems needs to be further adapted to the challenges of the 21st century. Member States should ensure that pupils’ digital competence is significantly improved, in order to reduce the share of 13-14 year old students who underperform in computer and information literacy to under 15%. By 2025, at least four in five VET graduates should be employed and three in five should benefit from on-the job-training.</t>
  </si>
  <si>
    <t>Table 2. Milestones and targets</t>
  </si>
  <si>
    <t>Související reforma nebo investice</t>
  </si>
  <si>
    <t>Related reform or investment</t>
  </si>
  <si>
    <t>Číslo a název milníku nebo cíle (targets)</t>
  </si>
  <si>
    <t>Milestone or target name &amp; number</t>
  </si>
  <si>
    <t>Kvalitativní ukazatele (pro milníky)</t>
  </si>
  <si>
    <t>Qualitative indicators ( for milestones)</t>
  </si>
  <si>
    <t>Quantitative indicators (for target)</t>
  </si>
  <si>
    <t>Timeline for completion (indicate the quarter and the year)</t>
  </si>
  <si>
    <t>Zdroj dat/metodika</t>
  </si>
  <si>
    <t>Data source /Methodology</t>
  </si>
  <si>
    <t>Odpovědnost za podávání zpráv a provádění</t>
  </si>
  <si>
    <t>Responsibility for reporting and implementation</t>
  </si>
  <si>
    <t>Popis a jasná definice každého milníku a cíle</t>
  </si>
  <si>
    <t>Description and clear definition of each milestone and target</t>
  </si>
  <si>
    <t>Předpoklady/rizika</t>
  </si>
  <si>
    <t>Assumptions/ risks</t>
  </si>
  <si>
    <t>Ověřovací mechanismus</t>
  </si>
  <si>
    <t>Verification mechanism</t>
  </si>
  <si>
    <t>Měrná jednotka</t>
  </si>
  <si>
    <t>Unit of measure</t>
  </si>
  <si>
    <t>Východisko</t>
  </si>
  <si>
    <t xml:space="preserve">Baseline </t>
  </si>
  <si>
    <t xml:space="preserve">Cíl </t>
  </si>
  <si>
    <t xml:space="preserve">Goal </t>
  </si>
  <si>
    <t>1.3 Digitální vysokorychlostní sítě</t>
  </si>
  <si>
    <t>1.3.1-M1.1 Veřejná konzultace - 1.kolo</t>
  </si>
  <si>
    <t>Seznam bílých AM po VK</t>
  </si>
  <si>
    <t xml:space="preserve">- </t>
  </si>
  <si>
    <t>I-2021 (VK proběhne ještě před schválením RRF)</t>
  </si>
  <si>
    <t>MPO</t>
  </si>
  <si>
    <t>Veřejná konzultace (dále "VK") ověří zájem podnikatelů v elektronických komunikacích (dále "Operátoři") pokrýt některá bílá adresní místa (ze sběru dat za rok 2019) do 3 let pouze na tržním principu. V případě zájmu operátor prokáže reálnost záměru a umožní ověřovat průběh jeho realizace. V případě nedoložení požadovaných informací nebo neplnění harmonogramu bude adresní místo (dále "AM") označeno jako bílé.</t>
  </si>
  <si>
    <t>1.3.1-M1.2 Vyhlášení výzvy -1.kolo</t>
  </si>
  <si>
    <t>Vyhlášena výzva</t>
  </si>
  <si>
    <t>II-2021 (bezprostředně po schválení RRF)</t>
  </si>
  <si>
    <t>Bude připravena kolová výzva, vč. modelu hodnocení a kritéria pro výběr a hodnocení projektů, pravidel pro žadatele a příjemce, vzor právního aktu o poskytnutí dotace, pokynů pro velkoobchodní nabídku, a další přílohy v základu dle Výzvy IV OP PIK. Podmínky se budou lišit pouze v zahrnutí všech AM jako způsobilých výdajů. Další odlišnost bude spočívat již v podpoře sítí VHCN. Podmínky výzvy budou v souladu s čl. 52 GBER. Míra spolufinancování z RRF bude 75 %, zbývající část půjde ze soukromých zdrojů operátorů.</t>
  </si>
  <si>
    <t>Bez potřeby notifikace. Model podpory vyzkoušený v rámci OP PIK.</t>
  </si>
  <si>
    <t>1.3.1-M1.3 Předložení projektů - 1.kolo</t>
  </si>
  <si>
    <t>Podány žádosti o podporu</t>
  </si>
  <si>
    <t>IV-2021</t>
  </si>
  <si>
    <t>Operátoři</t>
  </si>
  <si>
    <t xml:space="preserve">Budou připraveny projekty na pokrytí AM. </t>
  </si>
  <si>
    <t>1.3.1-M1.4 Uzavření práv. aktů - 1.kolo</t>
  </si>
  <si>
    <t>Uzavřeny PA</t>
  </si>
  <si>
    <t>IV-2022</t>
  </si>
  <si>
    <t xml:space="preserve">Bude prověřena formální správnost projektů a bude provedeno věcné hodnocení předložených žádostí. Budou uzavřeny právní akty o poskytnutí dotace (dále "PA"). </t>
  </si>
  <si>
    <t>1.3.1-M1.5 Realizace 1. kolo</t>
  </si>
  <si>
    <t>II-2025</t>
  </si>
  <si>
    <t>1.3.1-M2.1 Notifikace veřejné podpory pro aktéry</t>
  </si>
  <si>
    <t>Podána notifikace</t>
  </si>
  <si>
    <t>I-2021</t>
  </si>
  <si>
    <t>Notifikace pokrytí NGA-nebílých míst VHCN 1Gb (rozšiřitelný na 10 Gb) internetem pro socioekonomické aktéry (step-change)</t>
  </si>
  <si>
    <t>1.3.1-M2.2 Rozhodnutí o slučitelnosti</t>
  </si>
  <si>
    <t>Výsledek notifikace</t>
  </si>
  <si>
    <t>II-2021</t>
  </si>
  <si>
    <t>EK</t>
  </si>
  <si>
    <t>1.3.1-M2.3 Mapování - 2.kolo (aktéři)</t>
  </si>
  <si>
    <t>Seznam bílých AM dle ESD</t>
  </si>
  <si>
    <t>ČTÚ</t>
  </si>
  <si>
    <t>Od operátorů budou již zavedenou  cestou (Elektronický sběr dat, dále "ESD") sebrány údaje o pokrytí adresních míst sítěmi NGA ke konci r. 2020. Údaje budou verifikovány a zpracovány do seznamu bílých AM.</t>
  </si>
  <si>
    <t xml:space="preserve">Nové schéma, notifikace. </t>
  </si>
  <si>
    <t>1.3.1-M2.4 Veřejná konzultace - 2.kolo (aktéři)</t>
  </si>
  <si>
    <t>III-2021</t>
  </si>
  <si>
    <t>Veřejná konzultace (dále "VK") ověří zájem opetárorů pokrýt některá bílá AM do 3 let pouze na tržním principu. V případě zájmu operátor prokáže reálnost záměru a umožní ověřovat průběh jeho realizace. V případě nedoložení požadovaných informací nebo neplnění harmonogramu bude AM označeno jako bílé.</t>
  </si>
  <si>
    <t>1.3.1-M2.5 Vyhlášení výzvy - 2.kolo (aktéři)</t>
  </si>
  <si>
    <t>I-2022</t>
  </si>
  <si>
    <t>Bude připravena kolová výzva, vč. modelu hodnocení a kritéria pro výběr a hodnocení projektů, pravidel pro žadatele a příjemce, vzor právního aktu o poskytnutí dotace, pokynů pro velkoobchodní nabídku, a další přílohy v základu dle Výzvy IV OP PIK, Podmínky se budou lišit zejména v pojetí intervenčních oblastí - nyní budou intervenčními oblastmi jednotlivá adresní místa budov, a to bez rozlišení na obytná a jiná. Další odlišnost bude spočívat již v podpoře sítí VHCN. Podmínky výzvy budou v souladu s čl. 52 GBER. Míra spolufinancování z RRF bude 75%, zbývající část půjde ze soukromých zdrojů operátorů.</t>
  </si>
  <si>
    <t>1.3.1-M2.6 Předložení projektů - 2.kolo</t>
  </si>
  <si>
    <t>1.3.1-M2.7 Uzavření práv. aktů - 2.kolo</t>
  </si>
  <si>
    <t>IV-2023</t>
  </si>
  <si>
    <t>1.3.1-M2.8 Realizace - 2.kolo</t>
  </si>
  <si>
    <t>I-2026</t>
  </si>
  <si>
    <t>1.3.1-T1 Zvýšení počtu adresních míst (AM) s přístupem k VHCN</t>
  </si>
  <si>
    <t>Počet AM s přístupem VHCN</t>
  </si>
  <si>
    <t>´+21 000</t>
  </si>
  <si>
    <t>Výstupy projektů</t>
  </si>
  <si>
    <t>Elektronický sběr dat, kontrola ČTÚ</t>
  </si>
  <si>
    <t>1.3.2-M1 Veřejná konzultace</t>
  </si>
  <si>
    <t>Seznam nepokrytých ZSJ po VK</t>
  </si>
  <si>
    <t>Na základě dat sebraných ke konci roku 2019 bude provedena veřejná konzultace. Ta ověří zájem opetárorů pokrýt některé nepokryté základní sídelní jednotky (dále "ZSJ") do 3 let pouze na tržním principu. V případě zájmu operátor prokáže reálnost záměru a umožní ověřovat průběh jeho realizace. V případě nedoložení požadovaných informací nebo neplnění harmonogramu bude ZSJ označeno jako nepokryté.</t>
  </si>
  <si>
    <t>Nové schéma. Notifikace. Vyžaduje řešit kompetence a udržitelnost pro VO nabídku - úprava zák. 194/2017</t>
  </si>
  <si>
    <t>1.3.2-M2 Notifikace veřejné podpory</t>
  </si>
  <si>
    <t>Paralelně bude připravena notifikace na podporu přípojných sítí (backhaul) zahrnující a) připojení obcí a jejich místních částí, b) připojení odlehlých oblastí v rámci obcí.</t>
  </si>
  <si>
    <t>1.3.2-M3 Rozhodnutí o slučitelnosti</t>
  </si>
  <si>
    <t>1.3.2-M4 Vyhlášení výzvy</t>
  </si>
  <si>
    <t xml:space="preserve">Bude připravena kolová výzva, vč. modelu hodnocení a kritéria pro výběr a hodnocení projektů, pravidel pro žadatele a příjemce, vzor právního aktu o poskytnutí dotace, pokynů pro velkoobchodní nabídku, a další obvyklé přílohy, jež vycházejí z standardů OP PIK. Intervenčními oblastmi budou jednotlivé nepokryté ZSJ. Míra spolufinancování z RRF bude 50%, zbývající část půjde ze soukromých zdrojů operátorů. </t>
  </si>
  <si>
    <t>1.3.2-M5 Předložení projektů</t>
  </si>
  <si>
    <t>II-2022</t>
  </si>
  <si>
    <t>Budou připraveny projekty na pokrytí ZSJ. Lze předpokládat, že budou předloženy projekty na poněkud lukrativnější ZSJ.</t>
  </si>
  <si>
    <t>1.3.2-M7 Uzavření právních aktů</t>
  </si>
  <si>
    <t xml:space="preserve">1.3.2-T1 Zvýšení počtu obcí s přípojným bodem (backhaul) </t>
  </si>
  <si>
    <t>Počet obcí s přípojným bodem</t>
  </si>
  <si>
    <t>´+400</t>
  </si>
  <si>
    <t>1.3.3-M1 Notifikace veřejné podpory</t>
  </si>
  <si>
    <t>Notifikace nového schématu podpory</t>
  </si>
  <si>
    <t>Nové schéma, nutno sestavit koncepci a projednat se širokou paletou partnerů, může vyžadovat legislativní opatření. IRU je v pro dotace nový koncept, nutno projednat s Ministerstvem financí. Realizují kraje pro školy, úřady, ale realizace ICT operátory. Mnoho stakeholderů. Nutný široký konsenzus.</t>
  </si>
  <si>
    <t>1.3.3-M2 Rozhodnutí o slučitelnosti</t>
  </si>
  <si>
    <t>1.3.3-M3 Vyhlášení výzvy</t>
  </si>
  <si>
    <t>Bude připravena kolová výzva, vč. modelu hodnocení a kritéria pro výběr projektů, pravidel pro žadatele a příjemce, vzor právního aktu o poskytnutí dotace a další přílohy.</t>
  </si>
  <si>
    <t>1.3.3-M4 Předložení projektů</t>
  </si>
  <si>
    <t>Zřizovatelé aktérů (kraje, obce)</t>
  </si>
  <si>
    <t>1.3.3-M5 Uzavření právních aktů</t>
  </si>
  <si>
    <t>1.3.3-T1 Zvýšení počtu socioekonomických aktérů s přístupem k VHCN</t>
  </si>
  <si>
    <t xml:space="preserve">Počet škol a úřadů s připojením &gt;1Gps </t>
  </si>
  <si>
    <t>´+1200</t>
  </si>
  <si>
    <t>Bude připravena výzva, vč. modelu hodnocení a kritéria pro výběr a hodnocení projektů, pravidel pro žadatele a příjemce, vzor právního aktu o poskytnutí dotace a další přílohy. Podmínky se budou lišit pouze podle pracovní skupiny 5G Aliance jako způsobilých výdajů. Podmínky výzvy budou v souladu s čl. 52 GBER. Míra spolufinancování z RRF bude 100 %.</t>
  </si>
  <si>
    <t>Mechanismus podpory byl použit již v OP PIK.</t>
  </si>
  <si>
    <t>III-2022</t>
  </si>
  <si>
    <t>Kraje, obce, organizační složky státu</t>
  </si>
  <si>
    <t>Bude připraven návrh náplně digitálních technických map.</t>
  </si>
  <si>
    <t>III-2023</t>
  </si>
  <si>
    <t>1.3.4-T1 Vytváření digitálních technických map.</t>
  </si>
  <si>
    <t>Realizace digitálních technických map</t>
  </si>
  <si>
    <t xml:space="preserve">Notifikace dotování 5G koridorů </t>
  </si>
  <si>
    <t>Seznam nepokrytých tras koridorů</t>
  </si>
  <si>
    <t xml:space="preserve">Fyzické proměření pokrytí signálem LTE tras koridorů. </t>
  </si>
  <si>
    <t>Seznam nepokrytých tras koridorů po VK</t>
  </si>
  <si>
    <t>Veřejná konzultace (dále "VK") ověří zájem mobilních opetárorů pokrýt nepokrytá místa v období do 3 let pouze na tržním principu. V případě zájmu operátor prokáže reálnost záměru a umožní ověřovat průběh jeho realizace. V případě nedoložení požadovaných informací nebo neplnění harmonogramu bude nepokryté místo na trase označeno jako bílé.</t>
  </si>
  <si>
    <t>Bude připravena výzva, vč. modelu hodnocení a kritéria pro výběr a hodnocení projektů, pravidel pro žadatele a příjemce, vzor právního aktu o poskytnutí dotace, pokynů pro velkoobchodní nabídku, a další přílohy. Podmínky se budou lišit pouze v zahrnutí kilometráže koridoru jako způsobilých výdajů. Podmínky výzvy budou v souladu s čl. 52 GBER. Míra spolufinancování z RRF bude 30 %, zbývající část půjde ze soukromých zdrojů operátorů.</t>
  </si>
  <si>
    <t>Mobilní operátoři</t>
  </si>
  <si>
    <t xml:space="preserve">Budou připraveny projekty na pokrytí stanovené kilometráže koridoru. </t>
  </si>
  <si>
    <t>IV-2022 - I-2023</t>
  </si>
  <si>
    <t>Počet kilometrů koridorů pokrytých signálem 5G</t>
  </si>
  <si>
    <t>Bude připravena výzva, vč. modelu hodnocení a kritéria pro výběr a hodnocení projektů, pravidel pro žadatele a příjemce, vzor právního aktu o poskytnutí dotace, pokynů pro velkoobchodní nabídku, a další přílohy. Podmínky se budou lišit pouze typu vagonu jako způsobilých výdajů. Podmínky výzvy budou v souladu s čl. 52 GBER. Míra spolufinancování z RRF bude 30 %, zbývající část půjde ze soukromých zdrojů majitelů vagonů.</t>
  </si>
  <si>
    <t>1.3.5-M10 Předložení projektů</t>
  </si>
  <si>
    <t>Majitelé vagonů</t>
  </si>
  <si>
    <t>Bude připraveno technické řešení na vybavení vagonů opakovači.</t>
  </si>
  <si>
    <t>1.3.5-M11 Uzavření právních aktů</t>
  </si>
  <si>
    <t>1.3.5-M12 Realizace</t>
  </si>
  <si>
    <t>Počet vagonů s opakovači.</t>
  </si>
  <si>
    <t>Bude připravena výzva, vč. modelu hodnocení a kritéria pro výběr a hodnocení projektů, pravidel pro žadatele a příjemce, vzor právního aktu o poskytnutí dotace, pokynů pro velkoobchodní nabídku, a další přílohy. Podmínky se budou lišit pouze typu vagonu jako způsobilých výdajů. Podmínky výzvy budou v souladu s čl. 52 GBER. Míra spolufinancování z RRF bude 30 % nebo 75 %, zbývající část půjde ze soukromých zdrojů podnikatelských subjektů.</t>
  </si>
  <si>
    <t>Podnikatelské subjekty</t>
  </si>
  <si>
    <t>Bude připraveno technické řešení inovačních aplikací ekosystému sítě 5G v koridorech.</t>
  </si>
  <si>
    <t>Počet inovačních aplikací ekosystému sítě 5G v koridorech.</t>
  </si>
  <si>
    <t>Bude připravena výzva, vč. modelu hodnocení a kritéria pro výběr a hodnocení projektů, pravidel pro žadatele a příjemce, vzor právního aktu o poskytnutí dotace, a další přílohy. Podmínky se budou lišit pouze podle pracovní skupiny 5G Aliance jako způsobilých výdajů. Podmínky výzvy budou v souladu s čl. 52 GBER. Míra spolufinancování z RRF bude 100 %.</t>
  </si>
  <si>
    <t>Bude připraven návrh náplně jedntlivých činností pro pracovní skupiny 5G Aliance.</t>
  </si>
  <si>
    <t>Realizace obsahové náplně pracovních skupin 5G Aliance.</t>
  </si>
  <si>
    <t>Table 3. Estimated cost of the plan</t>
  </si>
  <si>
    <t>Komponenta (název)</t>
  </si>
  <si>
    <t>Component (name)</t>
  </si>
  <si>
    <t>Investice/Reforma (krátký popis nebo křížový odkaz)</t>
  </si>
  <si>
    <t>Investment/Reform (short description or cross-reference)</t>
  </si>
  <si>
    <t>Relevant time period</t>
  </si>
  <si>
    <t>Total estimated costs for which funding from the RRF is requested (mn/bn national currency, e.g. mn EUR)</t>
  </si>
  <si>
    <t>If available: Total estimated cost by year (mn/bn national currency/EUR)</t>
  </si>
  <si>
    <t>Funding from other sources (as requested by Art. 8 in the Regulation)</t>
  </si>
  <si>
    <t>Additionality and complementary funding: Support under the Recovery and Resilience Facility shall be additional to the support provided under other Union funds and programmes. Reform and investment projects may receive support from other Union programmes and instruments provided that such support does not cover the same cost.</t>
  </si>
  <si>
    <t>Kategorie COFOG úrovně II
/nebo typ příjmu (pokud je to relevantní, např. daňové výdaje)</t>
  </si>
  <si>
    <t>COFOG level 2 category / or type of revenue (if relevant, e.g. tax expenditure)</t>
  </si>
  <si>
    <t>from other EU programmes</t>
  </si>
  <si>
    <t>ze státního rozpočtu</t>
  </si>
  <si>
    <t>from the national budget</t>
  </si>
  <si>
    <t>jiné zdroje (upřesněte)</t>
  </si>
  <si>
    <t>Other sources (please specify)</t>
  </si>
  <si>
    <t>State aid</t>
  </si>
  <si>
    <t>Příjemce</t>
  </si>
  <si>
    <t>mn.bn nat. currency</t>
  </si>
  <si>
    <t>specify the EU programmes and breakdown by programme if relevant (e.g. regional operational programme)</t>
  </si>
  <si>
    <t xml:space="preserve">Please indicate which reforms and investments you might envisage that involve state aid but are not block-exempted/covered by de minimis. </t>
  </si>
  <si>
    <t>Please indicate if any of the envisaged reforms or investments involve State aid measures covered by an existing State aid authorisation.</t>
  </si>
  <si>
    <t xml:space="preserve">Please indicate reforms and investments involving aid State aid measures that are planned to be notified to the Commission for State aid clearance. Please clarify if any of the envisaged reforms or investments have already been notified or pre-notified to the Commission.  </t>
  </si>
  <si>
    <t xml:space="preserve">Uveďte, kdo je hlavním beneficientem podpory (podnikový sektor - uveďte odvětví dle klasifikace CZ-NACE, kraje, obce, stát, domácnosti, …). Pokud se vztahuje na širší okruh beneficientů, uveďte odhadem procentuální pokrytí. </t>
  </si>
  <si>
    <t xml:space="preserve">Uveďte, zda beneficientem jsou malé a střední podniky MSP (procentuální pokrytí v rámci alokace na investici/reformu). </t>
  </si>
  <si>
    <t>2021-2023</t>
  </si>
  <si>
    <t>1,7 bn CZK</t>
  </si>
  <si>
    <t>OP TAC (ERDF)    
4 bn CZK</t>
  </si>
  <si>
    <t>0,6 bn CZK (add to RRF) +  1,3 bn CZK (add to TAC) 
private investments</t>
  </si>
  <si>
    <t>04.6</t>
  </si>
  <si>
    <t>half no,        half yes</t>
  </si>
  <si>
    <t>Notifikace je připravována na rok 2021</t>
  </si>
  <si>
    <t>Podnikatelé v elektronických komunikacích, zřizovatelé socioekonomických aktérů, socioekonomičtí aktéři</t>
  </si>
  <si>
    <t>VP 80 %
MSP 20 %</t>
  </si>
  <si>
    <t>1 bn CZK</t>
  </si>
  <si>
    <t>OP TAC (ERDF)     
1 bn CZK</t>
  </si>
  <si>
    <t>0,3 bn CZK (add to RRF) +  0,3 bn CZK (add to TAC) 
private investments</t>
  </si>
  <si>
    <t>yes</t>
  </si>
  <si>
    <t>Podnikatelé v elektronických komunikacích</t>
  </si>
  <si>
    <t>1,3 bn CZK</t>
  </si>
  <si>
    <t>Zřizovatelé socioekonomických aktérů</t>
  </si>
  <si>
    <t>1,4 bn CZK</t>
  </si>
  <si>
    <t>no</t>
  </si>
  <si>
    <t>Kraje, obce, příspěvkové organizace státu</t>
  </si>
  <si>
    <t>0,7 bn CZK</t>
  </si>
  <si>
    <t>0.3</t>
  </si>
  <si>
    <t> </t>
  </si>
  <si>
    <t>1. S využitím veřejných zdrojů je nutné železniční a silniční koridory v plném rozsahu pokrýt mobilními službami 5G (jedná se o lokality, kde pokrytí lze dosáhnout pouze za předpokladu neúměrně vysokých investičních nákladů). 
2. Cíleně směřovanou veřejnou podporou je nutné podpořit vývoj nedostatkových aplikací vertikál ekosystému sítí 5G a tím způsobem ve skutečnosti urychlí rozvoj sítí 5G.
3. Cílené řešení problémů rozvoje sítí 5G v úzce specifických oblastech (kybernetická bezpečnost na sítích 5G, kompaktní boj s dezinformacemi o sítích 5G apod.).</t>
  </si>
  <si>
    <t xml:space="preserve">1.3.5 5G koridory a podpora rozvoje sítí 5G
</t>
  </si>
  <si>
    <t>Podpora rozvoje sítí 5G v investičně těžkých lokalitách, ve kterých lze dosáhnout doplňkové synergických efektů (rozvoj a zkvalitnění služeb poskytovaných v dopravních koridorech), a paralelní podpora rozvoje aplikací vertikál ekosystému sítí 5G.
Řešení problémů rozvoje sítí 5G v úzce specifických oblastech.</t>
  </si>
  <si>
    <t xml:space="preserve">1.3.4-M1 Vyhlášení výzvy </t>
  </si>
  <si>
    <t>1.3.4-M2 Předložení projektů</t>
  </si>
  <si>
    <t>1.3.4-M3 Uzavření právních aktů</t>
  </si>
  <si>
    <t>1.3.4-M4 Realizace</t>
  </si>
  <si>
    <t>1.3.5-M1 Vyhlášení výberového řízení</t>
  </si>
  <si>
    <t>Příprava dokumentů</t>
  </si>
  <si>
    <t>1.3.5-M2 Předložení nabídek</t>
  </si>
  <si>
    <t>Nabídky na dodání měřicí techniky</t>
  </si>
  <si>
    <t>Potenciální dodavatelé</t>
  </si>
  <si>
    <t>ČTÚ + MPO</t>
  </si>
  <si>
    <t>Vypracování dokumentů pro VZ + vyhlášení veřejné zakázky podle zákona</t>
  </si>
  <si>
    <t>1.3.5-M3 Uzavření právního aktu</t>
  </si>
  <si>
    <t>Smlouva o dodávce měřící techniky</t>
  </si>
  <si>
    <t>Dodávka měřící techniky</t>
  </si>
  <si>
    <t>Dodavatel</t>
  </si>
  <si>
    <t>Vypracování a předložení nabídek</t>
  </si>
  <si>
    <t>Smlouva o dodávce měřicí techniky</t>
  </si>
  <si>
    <t>Dodání měřicí techniky</t>
  </si>
  <si>
    <t xml:space="preserve"> podle zpracované specifikace</t>
  </si>
  <si>
    <t xml:space="preserve">1.3.5-T1 Měřící technka </t>
  </si>
  <si>
    <t>Specifikce</t>
  </si>
  <si>
    <t>1.3.5-M4 Realizace právního aktu</t>
  </si>
  <si>
    <t>1.3.5-M5 Mapování pokrytí koridorů</t>
  </si>
  <si>
    <t xml:space="preserve">1.3.5-M6 Veřejná konzultace </t>
  </si>
  <si>
    <t>1.3.5-T2 Zvýšení počtu kilometrů koridorů pokrytých signálem 5G</t>
  </si>
  <si>
    <t>1.3.5-T3 Zvýšení počtu vagonů vybavených opakovači pro mobilní signál.</t>
  </si>
  <si>
    <t>1.3.5-T4 Zvýšení počtu inovačních aplikací ekosystému sítě 5G v koridorech.</t>
  </si>
  <si>
    <t xml:space="preserve">1.3.5-M7 Notifikace veřejné podpory </t>
  </si>
  <si>
    <t xml:space="preserve">1.3.5-M8 Rozhodnutí </t>
  </si>
  <si>
    <t>Rozhodnutí o dotování</t>
  </si>
  <si>
    <t>1.3.5-M9 Vyhlášení výzvy (pokrývaní koridorů)</t>
  </si>
  <si>
    <t>1.3.5-M13 Vyhlášení výzvy (montáž opakovačů do vagonů)</t>
  </si>
  <si>
    <t>1.3.5-M14 Předložení projektů</t>
  </si>
  <si>
    <t>1.3.5-M15 Uzavření právních aktů</t>
  </si>
  <si>
    <t>1.3.5-M16 Realizace</t>
  </si>
  <si>
    <t>1.3.5-M17 Vyhlášení výzvy (inovační aplikace ekosystému sítě 5G v koridorech)</t>
  </si>
  <si>
    <t>1.3.5-M18 Předložení projektů</t>
  </si>
  <si>
    <t>1.3.5-M19 Uzavření právních aktů</t>
  </si>
  <si>
    <t>1.3.5-M20 Realizace</t>
  </si>
  <si>
    <t>1.3.4-M21 Vyhlášení výzvy (realizace obsahové náplně pracovních skupin 5G Aliance)</t>
  </si>
  <si>
    <t>1.3.5-M22 Předložení projektů</t>
  </si>
  <si>
    <t>1.3.5-M23 Uzavření právních aktů</t>
  </si>
  <si>
    <t>1.3.5-M24 Realizace</t>
  </si>
  <si>
    <t>1.3.5-T5 Realizace obsahové náplně pracovních skupin 5G Aliance.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</si>
</sst>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1"/>
      <name val="Calibri"/>
      <family val="2"/>
      <scheme val="minor"/>
    </font>
    <font>
      <sz val="12"/>
      <color theme="1"/>
      <name val="Times New Roman"/>
      <family val="1"/>
    </font>
    <font>
      <i/>
      <sz val="12"/>
      <color theme="1"/>
      <name val="Times New Roman"/>
      <family val="1"/>
    </font>
    <font>
      <b/>
      <sz val="12"/>
      <color theme="1"/>
      <name val="Times New Roman"/>
      <family val="1"/>
    </font>
    <font>
      <sz val="16"/>
      <color theme="1"/>
      <name val="Times New Roman"/>
      <family val="1"/>
    </font>
    <font>
      <b/>
      <sz val="16"/>
      <color theme="1"/>
      <name val="Times New Roman"/>
      <family val="1"/>
    </font>
    <font>
      <sz val="10"/>
      <color theme="1"/>
      <name val="Times New Roman"/>
      <family val="1"/>
    </font>
    <font>
      <sz val="11"/>
      <color theme="1"/>
      <name val="Calibri"/>
      <family val="2"/>
      <scheme val="minor"/>
    </font>
    <font>
      <sz val="12"/>
      <color theme="1"/>
      <name val="Times New Roman"/>
      <family val="1"/>
      <charset val="238"/>
    </font>
    <font>
      <b/>
      <sz val="10"/>
      <color rgb="FFFF0000"/>
      <name val="Times New Roman"/>
      <family val="1"/>
      <charset val="238"/>
    </font>
    <font>
      <b/>
      <sz val="12"/>
      <color rgb="FFFF0000"/>
      <name val="Times New Roman"/>
      <family val="1"/>
      <charset val="238"/>
    </font>
    <font>
      <b/>
      <i/>
      <sz val="9"/>
      <color theme="1"/>
      <name val="Calibri"/>
      <family val="2"/>
      <charset val="238"/>
      <scheme val="minor"/>
    </font>
    <font>
      <sz val="12"/>
      <color rgb="FF000000"/>
      <name val="Times New Roman"/>
      <family val="1"/>
    </font>
    <font>
      <sz val="11"/>
      <color rgb="FF000000"/>
      <name val="Calibri"/>
      <family val="2"/>
    </font>
    <font>
      <sz val="11"/>
      <color theme="1"/>
      <name val="Times New Roman"/>
      <family val="1"/>
      <charset val="238"/>
    </font>
    <font>
      <sz val="12"/>
      <color theme="1"/>
      <name val="Times New Roman"/>
      <family val="1"/>
      <charset val="238"/>
    </font>
    <font>
      <b/>
      <sz val="12"/>
      <color theme="1"/>
      <name val="Times New Roman"/>
      <family val="1"/>
      <charset val="238"/>
    </font>
    <font>
      <b/>
      <sz val="12"/>
      <color rgb="FF002060"/>
      <name val="Times New Roman"/>
      <family val="1"/>
      <charset val="238"/>
    </font>
    <font>
      <b/>
      <sz val="12"/>
      <name val="Times New Roman"/>
      <family val="1"/>
      <charset val="238"/>
    </font>
    <font>
      <sz val="12"/>
      <color rgb="FF002060"/>
      <name val="Times New Roman"/>
      <family val="1"/>
      <charset val="238"/>
    </font>
    <font>
      <sz val="12"/>
      <color rgb="FF000000"/>
      <name val="Times New Roman"/>
      <family val="1"/>
      <charset val="238"/>
    </font>
    <font>
      <i/>
      <sz val="11"/>
      <color theme="1"/>
      <name val="Calibri"/>
      <family val="2"/>
      <scheme val="minor"/>
    </font>
    <font>
      <b/>
      <sz val="9"/>
      <color theme="1"/>
      <name val="Times New Roman"/>
    </font>
    <font>
      <b/>
      <sz val="11"/>
      <color theme="1"/>
      <name val="Times New Roman"/>
    </font>
    <font>
      <b/>
      <i/>
      <sz val="9"/>
      <color theme="1"/>
      <name val="Times New Roman"/>
    </font>
    <font>
      <i/>
      <sz val="9"/>
      <name val="Times New Roman"/>
    </font>
    <font>
      <b/>
      <i/>
      <sz val="9"/>
      <name val="Times New Roman"/>
    </font>
    <font>
      <i/>
      <sz val="11"/>
      <color theme="1"/>
      <name val="Times New Roman"/>
    </font>
    <font>
      <sz val="11"/>
      <color theme="1"/>
      <name val="Times New Roman"/>
    </font>
    <font>
      <sz val="12"/>
      <color theme="1"/>
      <name val="Times New Roman"/>
    </font>
    <font>
      <sz val="12"/>
      <color rgb="FFFF0000"/>
      <name val="Times New Roman"/>
    </font>
    <font>
      <b/>
      <sz val="12"/>
      <color theme="1"/>
      <name val="Times New Roman"/>
    </font>
    <font>
      <sz val="11"/>
      <color rgb="FF000000"/>
      <name val="Times New Roman"/>
    </font>
    <font>
      <b/>
      <sz val="12"/>
      <color rgb="FFFF0000"/>
      <name val="Times New Roman"/>
    </font>
    <font>
      <b/>
      <sz val="11"/>
      <color rgb="FF000000"/>
      <name val="Times New Roman"/>
    </font>
    <font>
      <i/>
      <sz val="12"/>
      <color theme="1"/>
      <name val="Times New Roman"/>
    </font>
    <font>
      <b/>
      <i/>
      <sz val="12"/>
      <color rgb="FFFF0000"/>
      <name val="Times New Roman"/>
    </font>
    <font>
      <sz val="12"/>
      <color rgb="FF000000"/>
      <name val="Times New Roman"/>
    </font>
  </fonts>
  <fills count="19">
    <fill>
      <patternFill patternType="none"/>
    </fill>
    <fill>
      <patternFill patternType="gray125"/>
    </fill>
    <fill>
      <patternFill patternType="solid">
        <fgColor rgb="FFBDD6EE"/>
        <bgColor indexed="64"/>
      </patternFill>
    </fill>
    <fill>
      <patternFill patternType="solid">
        <fgColor theme="4" tint="0.599963377788628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FFFFF"/>
        <bgColor indexed="64"/>
      </patternFill>
    </fill>
    <fill>
      <patternFill patternType="solid">
        <fgColor rgb="FFB4C6E7"/>
        <bgColor indexed="64"/>
      </patternFill>
    </fill>
  </fills>
  <borders count="1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indexed="64"/>
      </left>
      <right style="medium">
        <color rgb="FF000000"/>
      </right>
      <top style="thin">
        <color rgb="FF000000"/>
      </top>
      <bottom style="thin">
        <color rgb="FF000000"/>
      </bottom>
      <diagonal/>
    </border>
    <border>
      <left style="medium">
        <color rgb="FF000000"/>
      </left>
      <right style="thin">
        <color indexed="64"/>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style="medium">
        <color rgb="FF000000"/>
      </top>
      <bottom style="medium">
        <color rgb="FF000000"/>
      </bottom>
      <diagonal/>
    </border>
    <border>
      <left/>
      <right style="thin">
        <color indexed="64"/>
      </right>
      <top style="thin">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right style="medium">
        <color indexed="64"/>
      </right>
      <top style="medium">
        <color rgb="FF000000"/>
      </top>
      <bottom/>
      <diagonal/>
    </border>
    <border>
      <left/>
      <right style="medium">
        <color rgb="FF000000"/>
      </right>
      <top style="medium">
        <color rgb="FF000000"/>
      </top>
      <bottom/>
      <diagonal/>
    </border>
    <border>
      <left style="medium">
        <color rgb="FF000000"/>
      </left>
      <right style="thin">
        <color indexed="64"/>
      </right>
      <top/>
      <bottom/>
      <diagonal/>
    </border>
    <border>
      <left/>
      <right style="medium">
        <color rgb="FF000000"/>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top style="medium">
        <color rgb="FF000000"/>
      </top>
      <bottom style="medium">
        <color indexed="64"/>
      </bottom>
      <diagonal/>
    </border>
    <border>
      <left/>
      <right/>
      <top style="medium">
        <color rgb="FF000000"/>
      </top>
      <bottom style="medium">
        <color indexed="64"/>
      </bottom>
      <diagonal/>
    </border>
    <border>
      <left/>
      <right style="thin">
        <color indexed="64"/>
      </right>
      <top style="medium">
        <color rgb="FF000000"/>
      </top>
      <bottom style="medium">
        <color indexed="64"/>
      </bottom>
      <diagonal/>
    </border>
    <border>
      <left style="thin">
        <color indexed="64"/>
      </left>
      <right/>
      <top style="medium">
        <color rgb="FF000000"/>
      </top>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indexed="64"/>
      </right>
      <top style="medium">
        <color rgb="FF000000"/>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right style="thin">
        <color indexed="64"/>
      </right>
      <top/>
      <bottom style="medium">
        <color rgb="FF000000"/>
      </bottom>
      <diagonal/>
    </border>
    <border>
      <left style="thin">
        <color indexed="64"/>
      </left>
      <right/>
      <top/>
      <bottom style="medium">
        <color rgb="FF000000"/>
      </bottom>
      <diagonal/>
    </border>
    <border>
      <left/>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medium">
        <color indexed="64"/>
      </right>
      <top style="medium">
        <color rgb="FF000000"/>
      </top>
      <bottom style="thin">
        <color indexed="64"/>
      </bottom>
      <diagonal/>
    </border>
    <border>
      <left style="medium">
        <color indexed="64"/>
      </left>
      <right style="medium">
        <color indexed="64"/>
      </right>
      <top style="medium">
        <color rgb="FF000000"/>
      </top>
      <bottom style="thin">
        <color indexed="64"/>
      </bottom>
      <diagonal/>
    </border>
    <border>
      <left style="medium">
        <color indexed="64"/>
      </left>
      <right/>
      <top style="medium">
        <color rgb="FF000000"/>
      </top>
      <bottom/>
      <diagonal/>
    </border>
    <border>
      <left style="medium">
        <color rgb="FF000000"/>
      </left>
      <right style="medium">
        <color indexed="64"/>
      </right>
      <top style="thin">
        <color indexed="64"/>
      </top>
      <bottom style="thin">
        <color indexed="64"/>
      </bottom>
      <diagonal/>
    </border>
    <border>
      <left/>
      <right style="medium">
        <color rgb="FF000000"/>
      </right>
      <top/>
      <bottom style="medium">
        <color indexed="64"/>
      </bottom>
      <diagonal/>
    </border>
    <border>
      <left style="medium">
        <color indexed="64"/>
      </left>
      <right style="medium">
        <color rgb="FF000000"/>
      </right>
      <top style="medium">
        <color indexed="64"/>
      </top>
      <bottom style="thin">
        <color indexed="64"/>
      </bottom>
      <diagonal/>
    </border>
    <border>
      <left style="medium">
        <color rgb="FF000000"/>
      </left>
      <right style="medium">
        <color indexed="64"/>
      </right>
      <top style="thin">
        <color indexed="64"/>
      </top>
      <bottom/>
      <diagonal/>
    </border>
    <border>
      <left style="medium">
        <color indexed="64"/>
      </left>
      <right style="medium">
        <color rgb="FF000000"/>
      </right>
      <top style="thin">
        <color indexed="64"/>
      </top>
      <bottom/>
      <diagonal/>
    </border>
    <border>
      <left/>
      <right style="medium">
        <color rgb="FF000000"/>
      </right>
      <top style="thin">
        <color indexed="64"/>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style="medium">
        <color indexed="64"/>
      </right>
      <top style="medium">
        <color rgb="FF000000"/>
      </top>
      <bottom style="medium">
        <color indexed="64"/>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bottom style="medium">
        <color indexed="64"/>
      </bottom>
      <diagonal/>
    </border>
    <border>
      <left/>
      <right style="medium">
        <color rgb="FF000000"/>
      </right>
      <top/>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thin">
        <color indexed="64"/>
      </left>
      <right style="medium">
        <color rgb="FF000000"/>
      </right>
      <top/>
      <bottom style="thin">
        <color indexed="64"/>
      </bottom>
      <diagonal/>
    </border>
    <border>
      <left style="medium">
        <color rgb="FF000000"/>
      </left>
      <right style="medium">
        <color indexed="64"/>
      </right>
      <top/>
      <bottom/>
      <diagonal/>
    </border>
    <border>
      <left style="thin">
        <color indexed="64"/>
      </left>
      <right style="medium">
        <color rgb="FF000000"/>
      </right>
      <top style="thin">
        <color indexed="64"/>
      </top>
      <bottom style="thin">
        <color indexed="64"/>
      </bottom>
      <diagonal/>
    </border>
    <border>
      <left style="medium">
        <color rgb="FF000000"/>
      </left>
      <right style="medium">
        <color indexed="64"/>
      </right>
      <top style="medium">
        <color indexed="64"/>
      </top>
      <bottom style="medium">
        <color rgb="FF000000"/>
      </bottom>
      <diagonal/>
    </border>
    <border>
      <left style="thin">
        <color indexed="64"/>
      </left>
      <right style="medium">
        <color rgb="FF000000"/>
      </right>
      <top/>
      <bottom style="medium">
        <color rgb="FF000000"/>
      </bottom>
      <diagonal/>
    </border>
    <border>
      <left style="medium">
        <color rgb="FF000000"/>
      </left>
      <right style="medium">
        <color indexed="64"/>
      </right>
      <top style="medium">
        <color rgb="FF000000"/>
      </top>
      <bottom style="medium">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indexed="64"/>
      </left>
      <right style="medium">
        <color rgb="FF000000"/>
      </right>
      <top style="medium">
        <color indexed="64"/>
      </top>
      <bottom/>
      <diagonal/>
    </border>
    <border>
      <left style="thin">
        <color indexed="64"/>
      </left>
      <right style="medium">
        <color rgb="FF000000"/>
      </right>
      <top style="thin">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thin">
        <color rgb="FF000000"/>
      </bottom>
      <diagonal/>
    </border>
    <border>
      <left style="medium">
        <color rgb="FF000000"/>
      </left>
      <right/>
      <top/>
      <bottom/>
      <diagonal/>
    </border>
    <border>
      <left style="thin">
        <color indexed="64"/>
      </left>
      <right style="medium">
        <color rgb="FF000000"/>
      </right>
      <top/>
      <bottom/>
      <diagonal/>
    </border>
    <border>
      <left style="medium">
        <color indexed="64"/>
      </left>
      <right style="medium">
        <color rgb="FF000000"/>
      </right>
      <top/>
      <bottom/>
      <diagonal/>
    </border>
    <border>
      <left style="medium">
        <color rgb="FF000000"/>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style="medium">
        <color rgb="FF000000"/>
      </left>
      <right style="thin">
        <color indexed="64"/>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indexed="64"/>
      </right>
      <top style="medium">
        <color rgb="FF000000"/>
      </top>
      <bottom style="thin">
        <color indexed="64"/>
      </bottom>
      <diagonal/>
    </border>
    <border>
      <left style="medium">
        <color indexed="64"/>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top style="thin">
        <color rgb="FF000000"/>
      </top>
      <bottom/>
      <diagonal/>
    </border>
    <border>
      <left style="thin">
        <color indexed="64"/>
      </left>
      <right style="medium">
        <color rgb="FF000000"/>
      </right>
      <top style="thin">
        <color rgb="FF000000"/>
      </top>
      <bottom/>
      <diagonal/>
    </border>
    <border>
      <left style="medium">
        <color rgb="FF000000"/>
      </left>
      <right style="thin">
        <color indexed="64"/>
      </right>
      <top style="thin">
        <color rgb="FF000000"/>
      </top>
      <bottom/>
      <diagonal/>
    </border>
    <border>
      <left/>
      <right style="medium">
        <color rgb="FF000000"/>
      </right>
      <top style="thin">
        <color rgb="FF000000"/>
      </top>
      <bottom/>
      <diagonal/>
    </border>
    <border>
      <left/>
      <right style="medium">
        <color indexed="64"/>
      </right>
      <top style="thin">
        <color rgb="FF000000"/>
      </top>
      <bottom/>
      <diagonal/>
    </border>
    <border>
      <left style="medium">
        <color rgb="FF000000"/>
      </left>
      <right/>
      <top style="thin">
        <color indexed="64"/>
      </top>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right style="medium">
        <color indexed="64"/>
      </right>
      <top style="thin">
        <color indexed="64"/>
      </top>
      <bottom/>
      <diagonal/>
    </border>
    <border>
      <left style="medium">
        <color rgb="FF000000"/>
      </left>
      <right style="medium">
        <color rgb="FF000000"/>
      </right>
      <top/>
      <bottom style="thin">
        <color rgb="FF000000"/>
      </bottom>
      <diagonal/>
    </border>
    <border>
      <left style="medium">
        <color rgb="FF000000"/>
      </left>
      <right style="thin">
        <color indexed="64"/>
      </right>
      <top/>
      <bottom style="thin">
        <color rgb="FF000000"/>
      </bottom>
      <diagonal/>
    </border>
    <border>
      <left/>
      <right style="medium">
        <color rgb="FF000000"/>
      </right>
      <top/>
      <bottom style="thin">
        <color rgb="FF000000"/>
      </bottom>
      <diagonal/>
    </border>
    <border>
      <left/>
      <right style="medium">
        <color indexed="64"/>
      </right>
      <top/>
      <bottom style="thin">
        <color rgb="FF000000"/>
      </bottom>
      <diagonal/>
    </border>
    <border>
      <left style="medium">
        <color indexed="64"/>
      </left>
      <right style="medium">
        <color rgb="FF000000"/>
      </right>
      <top/>
      <bottom style="thin">
        <color rgb="FF000000"/>
      </bottom>
      <diagonal/>
    </border>
    <border>
      <left style="medium">
        <color rgb="FF000000"/>
      </left>
      <right/>
      <top style="thin">
        <color rgb="FF000000"/>
      </top>
      <bottom style="medium">
        <color rgb="FF000000"/>
      </bottom>
      <diagonal/>
    </border>
    <border>
      <left style="thin">
        <color indexed="64"/>
      </left>
      <right style="medium">
        <color rgb="FF000000"/>
      </right>
      <top style="thin">
        <color rgb="FF000000"/>
      </top>
      <bottom style="medium">
        <color rgb="FF000000"/>
      </bottom>
      <diagonal/>
    </border>
    <border>
      <left style="medium">
        <color rgb="FF000000"/>
      </left>
      <right style="thin">
        <color indexed="64"/>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medium">
        <color indexed="64"/>
      </right>
      <top style="thin">
        <color indexed="64"/>
      </top>
      <bottom style="medium">
        <color rgb="FF000000"/>
      </bottom>
      <diagonal/>
    </border>
    <border>
      <left style="medium">
        <color indexed="64"/>
      </left>
      <right style="medium">
        <color rgb="FF000000"/>
      </right>
      <top style="thin">
        <color indexed="64"/>
      </top>
      <bottom style="medium">
        <color rgb="FF000000"/>
      </bottom>
      <diagonal/>
    </border>
  </borders>
  <cellStyleXfs count="2">
    <xf numFmtId="0" fontId="0" fillId="0" borderId="0"/>
    <xf numFmtId="9" fontId="8" fillId="0" borderId="0" applyFont="0" applyFill="0" applyBorder="0" applyAlignment="0" applyProtection="0"/>
  </cellStyleXfs>
  <cellXfs count="468">
    <xf numFmtId="0" fontId="0" fillId="0" borderId="0" xfId="0"/>
    <xf numFmtId="0" fontId="0" fillId="6" borderId="0" xfId="0" applyFill="1"/>
    <xf numFmtId="0" fontId="1" fillId="0" borderId="0" xfId="0" applyFont="1"/>
    <xf numFmtId="0" fontId="5" fillId="0" borderId="0" xfId="0" applyFont="1"/>
    <xf numFmtId="0" fontId="6" fillId="0" borderId="10" xfId="0" applyFont="1" applyBorder="1"/>
    <xf numFmtId="0" fontId="5" fillId="0" borderId="13" xfId="0" applyFont="1" applyBorder="1"/>
    <xf numFmtId="0" fontId="5" fillId="0" borderId="8" xfId="0" applyFont="1" applyBorder="1"/>
    <xf numFmtId="0" fontId="0" fillId="0" borderId="0" xfId="0" applyFill="1"/>
    <xf numFmtId="0" fontId="7" fillId="5" borderId="1" xfId="0" applyFont="1" applyFill="1" applyBorder="1" applyAlignment="1">
      <alignment horizontal="center" vertical="center" wrapText="1"/>
    </xf>
    <xf numFmtId="0" fontId="5" fillId="0" borderId="0" xfId="0" applyFont="1" applyFill="1"/>
    <xf numFmtId="0" fontId="7" fillId="8" borderId="10"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4" fillId="0" borderId="0" xfId="0" applyFont="1" applyFill="1" applyBorder="1" applyAlignment="1"/>
    <xf numFmtId="0" fontId="15" fillId="0" borderId="0" xfId="0" applyFont="1"/>
    <xf numFmtId="0" fontId="20" fillId="8" borderId="9" xfId="0" applyFont="1" applyFill="1" applyBorder="1" applyAlignment="1">
      <alignment vertical="center" wrapText="1"/>
    </xf>
    <xf numFmtId="0" fontId="20" fillId="9" borderId="12" xfId="0" applyFont="1" applyFill="1" applyBorder="1" applyAlignment="1">
      <alignment vertical="center" wrapText="1"/>
    </xf>
    <xf numFmtId="0" fontId="20" fillId="8" borderId="12" xfId="0" applyFont="1" applyFill="1" applyBorder="1" applyAlignment="1">
      <alignment vertical="center" wrapText="1"/>
    </xf>
    <xf numFmtId="0" fontId="20" fillId="9" borderId="12"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9" borderId="3" xfId="0" applyFont="1" applyFill="1" applyBorder="1" applyAlignment="1">
      <alignment vertical="center" wrapText="1"/>
    </xf>
    <xf numFmtId="0" fontId="20" fillId="9" borderId="17" xfId="0" applyFont="1" applyFill="1" applyBorder="1" applyAlignment="1">
      <alignment vertical="center" wrapText="1"/>
    </xf>
    <xf numFmtId="0" fontId="15" fillId="0" borderId="0" xfId="0" applyFont="1" applyFill="1"/>
    <xf numFmtId="0" fontId="18" fillId="7" borderId="33" xfId="0" applyFont="1" applyFill="1" applyBorder="1" applyAlignment="1">
      <alignment vertical="center" wrapText="1"/>
    </xf>
    <xf numFmtId="0" fontId="18" fillId="7" borderId="2" xfId="0" applyFont="1" applyFill="1" applyBorder="1" applyAlignment="1">
      <alignment vertical="center" wrapText="1"/>
    </xf>
    <xf numFmtId="0" fontId="18" fillId="7" borderId="3" xfId="0" applyFont="1" applyFill="1" applyBorder="1" applyAlignment="1">
      <alignment vertical="center" wrapText="1"/>
    </xf>
    <xf numFmtId="0" fontId="15" fillId="0" borderId="17" xfId="0" applyFont="1" applyFill="1" applyBorder="1"/>
    <xf numFmtId="0" fontId="16" fillId="0" borderId="0" xfId="0" applyFont="1"/>
    <xf numFmtId="0" fontId="21" fillId="0" borderId="35" xfId="0" applyFont="1" applyFill="1" applyBorder="1" applyAlignment="1">
      <alignment vertical="center" wrapText="1"/>
    </xf>
    <xf numFmtId="0" fontId="21" fillId="0" borderId="35" xfId="0" applyFont="1" applyFill="1" applyBorder="1" applyAlignment="1">
      <alignment horizontal="center" vertical="center" wrapText="1"/>
    </xf>
    <xf numFmtId="0" fontId="21" fillId="0" borderId="36" xfId="0" applyFont="1" applyFill="1" applyBorder="1" applyAlignment="1">
      <alignment vertical="center" wrapText="1"/>
    </xf>
    <xf numFmtId="0" fontId="21" fillId="0" borderId="36" xfId="0" applyFont="1" applyFill="1" applyBorder="1" applyAlignment="1">
      <alignment horizontal="center" vertical="center" wrapText="1"/>
    </xf>
    <xf numFmtId="0" fontId="15" fillId="0" borderId="36" xfId="0" applyFont="1" applyBorder="1"/>
    <xf numFmtId="0" fontId="21" fillId="0" borderId="38" xfId="0" applyFont="1" applyFill="1" applyBorder="1" applyAlignment="1">
      <alignment vertical="center" wrapText="1"/>
    </xf>
    <xf numFmtId="0" fontId="21" fillId="0" borderId="37" xfId="0" applyFont="1" applyFill="1" applyBorder="1" applyAlignment="1">
      <alignment vertical="center" wrapText="1"/>
    </xf>
    <xf numFmtId="0" fontId="21" fillId="0" borderId="37" xfId="0" applyFont="1" applyFill="1" applyBorder="1" applyAlignment="1">
      <alignment horizontal="center" vertical="center" wrapText="1"/>
    </xf>
    <xf numFmtId="0" fontId="21" fillId="0" borderId="9" xfId="0" applyFont="1" applyFill="1" applyBorder="1" applyAlignment="1">
      <alignment vertical="center" wrapText="1"/>
    </xf>
    <xf numFmtId="0" fontId="21" fillId="0" borderId="5" xfId="0" applyFont="1" applyFill="1" applyBorder="1" applyAlignment="1">
      <alignment vertical="center" wrapText="1"/>
    </xf>
    <xf numFmtId="0" fontId="21" fillId="0" borderId="4" xfId="0" applyFont="1" applyFill="1" applyBorder="1" applyAlignment="1">
      <alignment vertical="center" wrapText="1"/>
    </xf>
    <xf numFmtId="0" fontId="21" fillId="0" borderId="42" xfId="0" applyFont="1" applyFill="1" applyBorder="1" applyAlignment="1">
      <alignment vertical="center" wrapText="1"/>
    </xf>
    <xf numFmtId="0" fontId="21" fillId="0" borderId="43" xfId="0" applyFont="1" applyFill="1" applyBorder="1" applyAlignment="1">
      <alignment vertical="center" wrapText="1"/>
    </xf>
    <xf numFmtId="0" fontId="2" fillId="0" borderId="37" xfId="0" applyFont="1" applyBorder="1" applyAlignment="1">
      <alignment horizontal="left" vertical="center" wrapText="1"/>
    </xf>
    <xf numFmtId="0" fontId="2" fillId="0" borderId="35" xfId="0" applyFont="1" applyFill="1" applyBorder="1" applyAlignment="1">
      <alignment vertical="center" wrapText="1"/>
    </xf>
    <xf numFmtId="0" fontId="2" fillId="0" borderId="34" xfId="0" applyFont="1" applyFill="1" applyBorder="1" applyAlignment="1">
      <alignment horizontal="left" vertical="center" wrapText="1"/>
    </xf>
    <xf numFmtId="0" fontId="2" fillId="0" borderId="37" xfId="0" applyFont="1" applyFill="1" applyBorder="1" applyAlignment="1">
      <alignment vertical="center" wrapText="1"/>
    </xf>
    <xf numFmtId="0" fontId="2" fillId="0" borderId="36"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13" fillId="0" borderId="35" xfId="0" applyFont="1" applyFill="1" applyBorder="1" applyAlignment="1">
      <alignment vertical="center" wrapText="1"/>
    </xf>
    <xf numFmtId="0" fontId="13" fillId="0" borderId="39" xfId="0" applyFont="1" applyFill="1" applyBorder="1" applyAlignment="1">
      <alignment vertical="center" wrapText="1"/>
    </xf>
    <xf numFmtId="0" fontId="13" fillId="0" borderId="37" xfId="0" applyFont="1" applyFill="1" applyBorder="1" applyAlignment="1">
      <alignment vertical="center" wrapText="1"/>
    </xf>
    <xf numFmtId="0" fontId="2" fillId="0" borderId="5" xfId="0" applyFont="1" applyFill="1" applyBorder="1" applyAlignment="1">
      <alignment vertical="center" wrapText="1"/>
    </xf>
    <xf numFmtId="0" fontId="0" fillId="0" borderId="0" xfId="0" applyAlignment="1">
      <alignment vertical="top"/>
    </xf>
    <xf numFmtId="0" fontId="9" fillId="0" borderId="37" xfId="0" applyFont="1" applyBorder="1" applyAlignment="1">
      <alignment horizontal="left" vertical="center" wrapText="1"/>
    </xf>
    <xf numFmtId="0" fontId="9" fillId="0" borderId="37" xfId="0" applyFont="1" applyBorder="1" applyAlignment="1">
      <alignment vertical="center"/>
    </xf>
    <xf numFmtId="0" fontId="9" fillId="0" borderId="36" xfId="0" applyFont="1" applyBorder="1" applyAlignment="1">
      <alignment vertical="center"/>
    </xf>
    <xf numFmtId="0" fontId="9" fillId="0" borderId="0" xfId="0" applyFont="1"/>
    <xf numFmtId="0" fontId="11" fillId="9" borderId="12" xfId="0" applyFont="1" applyFill="1" applyBorder="1" applyAlignment="1">
      <alignment horizontal="center" vertical="center" wrapText="1"/>
    </xf>
    <xf numFmtId="0" fontId="9" fillId="0" borderId="35" xfId="0" applyFont="1" applyBorder="1" applyAlignment="1">
      <alignment vertical="center" wrapText="1"/>
    </xf>
    <xf numFmtId="0" fontId="9" fillId="0" borderId="37" xfId="0" applyFont="1" applyFill="1" applyBorder="1" applyAlignment="1">
      <alignment vertical="center" wrapText="1"/>
    </xf>
    <xf numFmtId="0" fontId="9" fillId="0" borderId="9" xfId="0" applyFont="1" applyFill="1" applyBorder="1" applyAlignment="1">
      <alignment vertical="center" wrapText="1"/>
    </xf>
    <xf numFmtId="0" fontId="9" fillId="0" borderId="17" xfId="0" applyFont="1" applyFill="1" applyBorder="1" applyAlignment="1">
      <alignment vertical="center" wrapText="1"/>
    </xf>
    <xf numFmtId="0" fontId="9" fillId="0" borderId="44" xfId="0" applyFont="1" applyBorder="1" applyAlignment="1">
      <alignment vertical="center" wrapText="1"/>
    </xf>
    <xf numFmtId="0" fontId="9" fillId="0" borderId="20" xfId="0" applyFont="1" applyFill="1" applyBorder="1" applyAlignment="1">
      <alignment vertical="center" wrapText="1"/>
    </xf>
    <xf numFmtId="0" fontId="9" fillId="0" borderId="37" xfId="0" applyFont="1" applyBorder="1" applyAlignment="1">
      <alignment vertical="center" wrapText="1"/>
    </xf>
    <xf numFmtId="0" fontId="9" fillId="0" borderId="35" xfId="0" applyFont="1" applyBorder="1" applyAlignment="1">
      <alignment vertical="center"/>
    </xf>
    <xf numFmtId="0" fontId="9" fillId="0" borderId="35" xfId="0" applyFont="1" applyFill="1" applyBorder="1" applyAlignment="1">
      <alignment vertical="center" wrapText="1"/>
    </xf>
    <xf numFmtId="0" fontId="9" fillId="0" borderId="43" xfId="0" applyFont="1" applyFill="1" applyBorder="1" applyAlignment="1">
      <alignment vertical="center" wrapText="1"/>
    </xf>
    <xf numFmtId="0" fontId="9" fillId="0" borderId="36" xfId="0" applyFont="1" applyBorder="1" applyAlignment="1">
      <alignment vertical="center" wrapText="1"/>
    </xf>
    <xf numFmtId="0" fontId="9" fillId="0" borderId="36" xfId="0" applyFont="1" applyFill="1" applyBorder="1" applyAlignment="1">
      <alignment vertical="center" wrapText="1"/>
    </xf>
    <xf numFmtId="0" fontId="9" fillId="0" borderId="6" xfId="0" applyFont="1" applyFill="1" applyBorder="1" applyAlignment="1">
      <alignment horizontal="left" vertical="center" wrapText="1"/>
    </xf>
    <xf numFmtId="0" fontId="9" fillId="0" borderId="4" xfId="0" applyFont="1" applyFill="1" applyBorder="1" applyAlignment="1">
      <alignment vertical="center" wrapText="1"/>
    </xf>
    <xf numFmtId="0" fontId="9" fillId="0" borderId="42" xfId="0" applyFont="1" applyFill="1" applyBorder="1" applyAlignment="1">
      <alignment vertical="center" wrapText="1"/>
    </xf>
    <xf numFmtId="0" fontId="9" fillId="0" borderId="33" xfId="0" applyFont="1" applyBorder="1" applyAlignment="1">
      <alignment vertical="center" wrapText="1"/>
    </xf>
    <xf numFmtId="0" fontId="21" fillId="17" borderId="36" xfId="0" applyFont="1" applyFill="1" applyBorder="1" applyAlignment="1">
      <alignment vertical="center" wrapText="1"/>
    </xf>
    <xf numFmtId="0" fontId="9" fillId="0" borderId="47" xfId="0" applyFont="1" applyBorder="1" applyAlignment="1">
      <alignment vertical="center" wrapText="1"/>
    </xf>
    <xf numFmtId="0" fontId="21" fillId="0" borderId="40" xfId="0" applyFont="1" applyFill="1" applyBorder="1" applyAlignment="1">
      <alignment horizontal="center" vertical="center" wrapText="1"/>
    </xf>
    <xf numFmtId="0" fontId="15" fillId="0" borderId="37" xfId="0" applyFont="1" applyBorder="1" applyAlignment="1">
      <alignment horizontal="center"/>
    </xf>
    <xf numFmtId="0" fontId="21" fillId="0" borderId="41" xfId="0" applyFont="1" applyFill="1" applyBorder="1" applyAlignment="1">
      <alignment horizontal="center" vertical="center" wrapText="1"/>
    </xf>
    <xf numFmtId="0" fontId="15" fillId="0" borderId="35" xfId="0" applyFont="1" applyBorder="1" applyAlignment="1">
      <alignment horizontal="center"/>
    </xf>
    <xf numFmtId="0" fontId="15" fillId="0" borderId="37" xfId="0" applyFont="1" applyBorder="1" applyAlignment="1">
      <alignment horizontal="center" vertical="center"/>
    </xf>
    <xf numFmtId="0" fontId="15" fillId="0" borderId="35" xfId="0" applyFont="1" applyBorder="1" applyAlignment="1">
      <alignment horizontal="center" vertical="center"/>
    </xf>
    <xf numFmtId="0" fontId="9" fillId="0" borderId="3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5" fillId="18" borderId="50" xfId="0" applyFont="1" applyFill="1" applyBorder="1"/>
    <xf numFmtId="0" fontId="9" fillId="18" borderId="50" xfId="0" applyFont="1" applyFill="1" applyBorder="1"/>
    <xf numFmtId="0" fontId="15" fillId="18" borderId="51" xfId="0" applyFont="1" applyFill="1" applyBorder="1"/>
    <xf numFmtId="0" fontId="2" fillId="0" borderId="45" xfId="0" applyFont="1" applyBorder="1" applyAlignment="1">
      <alignment vertical="center" wrapText="1"/>
    </xf>
    <xf numFmtId="0" fontId="2" fillId="0" borderId="60" xfId="0" applyFont="1" applyBorder="1" applyAlignment="1">
      <alignment vertical="center" wrapText="1"/>
    </xf>
    <xf numFmtId="9" fontId="3" fillId="0" borderId="45"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0" fontId="2" fillId="0" borderId="86" xfId="0" applyFont="1" applyBorder="1" applyAlignment="1">
      <alignment vertical="center" wrapText="1"/>
    </xf>
    <xf numFmtId="0" fontId="2" fillId="0" borderId="87" xfId="0" applyFont="1" applyBorder="1" applyAlignment="1">
      <alignment vertical="center" wrapText="1"/>
    </xf>
    <xf numFmtId="9" fontId="3" fillId="0" borderId="87" xfId="0" applyNumberFormat="1" applyFont="1" applyFill="1" applyBorder="1" applyAlignment="1">
      <alignment horizontal="center" vertical="center"/>
    </xf>
    <xf numFmtId="49" fontId="3" fillId="0" borderId="87" xfId="0" applyNumberFormat="1" applyFont="1" applyFill="1" applyBorder="1" applyAlignment="1">
      <alignment horizontal="center" vertical="center"/>
    </xf>
    <xf numFmtId="9" fontId="3" fillId="0" borderId="88" xfId="0" applyNumberFormat="1" applyFont="1" applyFill="1" applyBorder="1" applyAlignment="1">
      <alignment horizontal="center" vertical="center"/>
    </xf>
    <xf numFmtId="0" fontId="2" fillId="0" borderId="57" xfId="0" applyFont="1" applyBorder="1" applyAlignment="1">
      <alignment vertical="center" wrapText="1"/>
    </xf>
    <xf numFmtId="9" fontId="3" fillId="0" borderId="58" xfId="0" applyNumberFormat="1" applyFont="1" applyFill="1" applyBorder="1" applyAlignment="1">
      <alignment horizontal="center" vertical="center"/>
    </xf>
    <xf numFmtId="0" fontId="2" fillId="0" borderId="59" xfId="0" applyFont="1" applyBorder="1" applyAlignment="1">
      <alignment vertical="center" wrapText="1"/>
    </xf>
    <xf numFmtId="9" fontId="3" fillId="0" borderId="60" xfId="0" applyNumberFormat="1" applyFont="1" applyFill="1" applyBorder="1" applyAlignment="1">
      <alignment horizontal="center" vertical="center"/>
    </xf>
    <xf numFmtId="49" fontId="3" fillId="0" borderId="60" xfId="0" applyNumberFormat="1" applyFont="1" applyFill="1" applyBorder="1" applyAlignment="1">
      <alignment horizontal="center" vertical="center"/>
    </xf>
    <xf numFmtId="9" fontId="3" fillId="0" borderId="61" xfId="0" applyNumberFormat="1" applyFont="1" applyFill="1" applyBorder="1" applyAlignment="1">
      <alignment horizontal="center" vertical="center"/>
    </xf>
    <xf numFmtId="0" fontId="0" fillId="0" borderId="89" xfId="0" applyFill="1" applyBorder="1"/>
    <xf numFmtId="0" fontId="0" fillId="0" borderId="90" xfId="0" applyFill="1" applyBorder="1"/>
    <xf numFmtId="0" fontId="0" fillId="0" borderId="91" xfId="0" applyFill="1" applyBorder="1"/>
    <xf numFmtId="0" fontId="3" fillId="0" borderId="92" xfId="1" applyNumberFormat="1" applyFont="1" applyFill="1" applyBorder="1" applyAlignment="1">
      <alignment horizontal="center" vertical="center"/>
    </xf>
    <xf numFmtId="0" fontId="3" fillId="0" borderId="93" xfId="1" applyNumberFormat="1" applyFont="1" applyFill="1" applyBorder="1" applyAlignment="1">
      <alignment horizontal="center" vertical="center"/>
    </xf>
    <xf numFmtId="0" fontId="3" fillId="0" borderId="94" xfId="1" applyNumberFormat="1" applyFont="1" applyFill="1" applyBorder="1" applyAlignment="1">
      <alignment horizontal="center" vertical="center"/>
    </xf>
    <xf numFmtId="0" fontId="2" fillId="0" borderId="56" xfId="0" applyFont="1" applyFill="1" applyBorder="1" applyAlignment="1"/>
    <xf numFmtId="0" fontId="2" fillId="0" borderId="103" xfId="0" applyFont="1" applyFill="1" applyBorder="1" applyAlignment="1"/>
    <xf numFmtId="0" fontId="22" fillId="0" borderId="87" xfId="0" applyFont="1" applyFill="1" applyBorder="1" applyAlignment="1">
      <alignment horizontal="center" vertical="center"/>
    </xf>
    <xf numFmtId="0" fontId="22" fillId="0" borderId="45" xfId="0" applyFont="1" applyFill="1" applyBorder="1" applyAlignment="1">
      <alignment horizontal="center" vertical="center"/>
    </xf>
    <xf numFmtId="0" fontId="22" fillId="0" borderId="60" xfId="0" applyFont="1" applyFill="1" applyBorder="1" applyAlignment="1">
      <alignment horizontal="center" vertical="center"/>
    </xf>
    <xf numFmtId="9" fontId="3" fillId="0" borderId="86" xfId="0" applyNumberFormat="1" applyFont="1" applyFill="1" applyBorder="1" applyAlignment="1">
      <alignment horizontal="center" vertical="center"/>
    </xf>
    <xf numFmtId="0" fontId="3" fillId="0" borderId="87" xfId="0" applyFont="1" applyFill="1" applyBorder="1" applyAlignment="1"/>
    <xf numFmtId="9" fontId="3" fillId="0" borderId="57" xfId="0" applyNumberFormat="1" applyFont="1" applyFill="1" applyBorder="1" applyAlignment="1">
      <alignment horizontal="center" vertical="center"/>
    </xf>
    <xf numFmtId="0" fontId="3" fillId="0" borderId="45" xfId="0" applyFont="1" applyFill="1" applyBorder="1" applyAlignment="1"/>
    <xf numFmtId="9" fontId="3" fillId="0" borderId="59" xfId="0" applyNumberFormat="1" applyFont="1" applyFill="1" applyBorder="1" applyAlignment="1">
      <alignment horizontal="center" vertical="center"/>
    </xf>
    <xf numFmtId="0" fontId="3" fillId="0" borderId="60" xfId="0" applyFont="1" applyFill="1" applyBorder="1" applyAlignment="1"/>
    <xf numFmtId="0" fontId="21" fillId="17" borderId="37" xfId="0" applyFont="1" applyFill="1" applyBorder="1" applyAlignment="1">
      <alignment vertical="center" wrapText="1"/>
    </xf>
    <xf numFmtId="0" fontId="2" fillId="0" borderId="105" xfId="0" applyFont="1" applyBorder="1" applyAlignment="1">
      <alignment horizontal="left" vertical="center" wrapText="1"/>
    </xf>
    <xf numFmtId="0" fontId="21" fillId="0" borderId="105" xfId="0" applyFont="1" applyFill="1" applyBorder="1" applyAlignment="1">
      <alignment vertical="center" wrapText="1"/>
    </xf>
    <xf numFmtId="0" fontId="21" fillId="0" borderId="105" xfId="0" applyFont="1" applyFill="1" applyBorder="1" applyAlignment="1">
      <alignment horizontal="center" vertical="center" wrapText="1"/>
    </xf>
    <xf numFmtId="0" fontId="15" fillId="0" borderId="105" xfId="0" applyFont="1" applyBorder="1" applyAlignment="1">
      <alignment horizontal="center"/>
    </xf>
    <xf numFmtId="0" fontId="9" fillId="0" borderId="105" xfId="0" applyFont="1" applyBorder="1" applyAlignment="1">
      <alignment vertical="center"/>
    </xf>
    <xf numFmtId="0" fontId="2" fillId="0" borderId="106" xfId="0" applyFont="1" applyFill="1" applyBorder="1" applyAlignment="1">
      <alignment horizontal="left" vertical="center" wrapText="1"/>
    </xf>
    <xf numFmtId="0" fontId="21" fillId="0" borderId="107" xfId="0" applyFont="1" applyFill="1" applyBorder="1" applyAlignment="1">
      <alignment vertical="center" wrapText="1"/>
    </xf>
    <xf numFmtId="0" fontId="2" fillId="0" borderId="108"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1" fillId="0" borderId="110" xfId="0" applyFont="1" applyFill="1" applyBorder="1" applyAlignment="1">
      <alignment vertical="center" wrapText="1"/>
    </xf>
    <xf numFmtId="0" fontId="9" fillId="0" borderId="111" xfId="0" applyFont="1" applyFill="1" applyBorder="1" applyAlignment="1">
      <alignment vertical="center" wrapText="1"/>
    </xf>
    <xf numFmtId="0" fontId="21" fillId="0" borderId="80" xfId="0" applyFont="1" applyFill="1" applyBorder="1" applyAlignment="1">
      <alignment vertical="center" wrapText="1"/>
    </xf>
    <xf numFmtId="0" fontId="9" fillId="0" borderId="3" xfId="0" applyFont="1" applyFill="1" applyBorder="1" applyAlignment="1">
      <alignment vertical="center" wrapText="1"/>
    </xf>
    <xf numFmtId="0" fontId="21" fillId="0" borderId="44" xfId="0" applyFont="1" applyFill="1" applyBorder="1" applyAlignment="1">
      <alignment vertical="center" wrapText="1"/>
    </xf>
    <xf numFmtId="0" fontId="21" fillId="0" borderId="44" xfId="0" applyFont="1" applyFill="1" applyBorder="1" applyAlignment="1">
      <alignment horizontal="center" vertical="center" wrapText="1"/>
    </xf>
    <xf numFmtId="0" fontId="15" fillId="0" borderId="44" xfId="0" applyFont="1" applyBorder="1"/>
    <xf numFmtId="0" fontId="9" fillId="0" borderId="44" xfId="0" applyFont="1" applyBorder="1" applyAlignment="1">
      <alignment vertical="center"/>
    </xf>
    <xf numFmtId="0" fontId="21" fillId="0" borderId="6" xfId="0" applyFont="1" applyFill="1" applyBorder="1" applyAlignment="1">
      <alignment vertical="center" wrapText="1"/>
    </xf>
    <xf numFmtId="14" fontId="2" fillId="0" borderId="45" xfId="0" applyNumberFormat="1" applyFont="1" applyBorder="1" applyAlignment="1">
      <alignment vertical="center" wrapText="1"/>
    </xf>
    <xf numFmtId="0" fontId="9" fillId="0" borderId="112" xfId="0" applyFont="1" applyFill="1" applyBorder="1" applyAlignment="1">
      <alignment vertical="center" wrapText="1"/>
    </xf>
    <xf numFmtId="0" fontId="9" fillId="0" borderId="113" xfId="0" applyFont="1" applyFill="1" applyBorder="1" applyAlignment="1">
      <alignment vertical="center" wrapText="1"/>
    </xf>
    <xf numFmtId="0" fontId="21" fillId="0" borderId="112" xfId="0" applyFont="1" applyFill="1" applyBorder="1" applyAlignment="1">
      <alignment vertical="center" wrapText="1"/>
    </xf>
    <xf numFmtId="0" fontId="21" fillId="0" borderId="113" xfId="0" applyFont="1" applyFill="1" applyBorder="1" applyAlignment="1">
      <alignment vertical="center" wrapText="1"/>
    </xf>
    <xf numFmtId="0" fontId="21" fillId="0" borderId="99" xfId="0" applyFont="1" applyFill="1" applyBorder="1" applyAlignment="1">
      <alignment vertical="center" wrapText="1"/>
    </xf>
    <xf numFmtId="0" fontId="21" fillId="0" borderId="109" xfId="0" applyFont="1" applyFill="1" applyBorder="1" applyAlignment="1">
      <alignment vertical="center" wrapText="1"/>
    </xf>
    <xf numFmtId="0" fontId="9" fillId="0" borderId="54" xfId="0" applyFont="1" applyBorder="1" applyAlignment="1">
      <alignment vertical="center" wrapText="1"/>
    </xf>
    <xf numFmtId="0" fontId="21" fillId="17" borderId="46" xfId="0" applyFont="1" applyFill="1" applyBorder="1" applyAlignment="1">
      <alignment vertical="center" wrapText="1"/>
    </xf>
    <xf numFmtId="0" fontId="21" fillId="0" borderId="114" xfId="0" applyFont="1" applyFill="1" applyBorder="1" applyAlignment="1">
      <alignment vertical="center" wrapText="1"/>
    </xf>
    <xf numFmtId="1" fontId="21" fillId="17" borderId="36" xfId="0" applyNumberFormat="1" applyFont="1" applyFill="1" applyBorder="1" applyAlignment="1">
      <alignment vertical="center" wrapText="1"/>
    </xf>
    <xf numFmtId="0" fontId="21" fillId="17" borderId="44" xfId="0" applyFont="1" applyFill="1" applyBorder="1" applyAlignment="1">
      <alignment vertical="center" wrapText="1"/>
    </xf>
    <xf numFmtId="0" fontId="9" fillId="0" borderId="128" xfId="0" applyFont="1" applyFill="1" applyBorder="1" applyAlignment="1">
      <alignment vertical="center" wrapText="1"/>
    </xf>
    <xf numFmtId="0" fontId="9" fillId="0" borderId="35" xfId="0" applyFont="1" applyBorder="1" applyAlignment="1">
      <alignment horizontal="left" vertical="center" wrapText="1"/>
    </xf>
    <xf numFmtId="0" fontId="9" fillId="0" borderId="44" xfId="0" applyFont="1" applyBorder="1" applyAlignment="1">
      <alignment horizontal="left" vertical="center" wrapText="1"/>
    </xf>
    <xf numFmtId="0" fontId="9" fillId="0" borderId="36" xfId="0" applyFont="1" applyBorder="1" applyAlignment="1">
      <alignment horizontal="left" vertical="center" wrapText="1"/>
    </xf>
    <xf numFmtId="0" fontId="23" fillId="14" borderId="25" xfId="0" applyFont="1" applyFill="1" applyBorder="1" applyAlignment="1">
      <alignment horizontal="center" vertical="center" wrapText="1"/>
    </xf>
    <xf numFmtId="0" fontId="23" fillId="13" borderId="25" xfId="0" applyFont="1" applyFill="1" applyBorder="1" applyAlignment="1">
      <alignment horizontal="center" vertical="center" wrapText="1"/>
    </xf>
    <xf numFmtId="0" fontId="23" fillId="12" borderId="25"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3" fillId="11" borderId="25"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6" fillId="9" borderId="25" xfId="0" applyFont="1" applyFill="1" applyBorder="1" applyAlignment="1">
      <alignment horizontal="left" vertical="top" wrapText="1"/>
    </xf>
    <xf numFmtId="0" fontId="28" fillId="0" borderId="25" xfId="0" applyFont="1" applyBorder="1" applyAlignment="1">
      <alignment horizontal="left" vertical="center" wrapText="1"/>
    </xf>
    <xf numFmtId="0" fontId="29" fillId="0" borderId="25" xfId="0" applyFont="1" applyBorder="1" applyAlignment="1">
      <alignment horizontal="left" vertical="center"/>
    </xf>
    <xf numFmtId="0" fontId="29" fillId="0" borderId="25" xfId="0" applyFont="1" applyBorder="1" applyAlignment="1">
      <alignment horizontal="left" vertical="center" wrapText="1"/>
    </xf>
    <xf numFmtId="0" fontId="29" fillId="0" borderId="45" xfId="0" applyFont="1" applyBorder="1" applyAlignment="1">
      <alignment horizontal="center" vertical="center"/>
    </xf>
    <xf numFmtId="0" fontId="29" fillId="0" borderId="45" xfId="0" applyFont="1" applyBorder="1" applyAlignment="1">
      <alignment horizontal="center" vertical="center" wrapText="1"/>
    </xf>
    <xf numFmtId="0" fontId="29" fillId="0" borderId="45" xfId="0" applyFont="1" applyBorder="1" applyAlignment="1">
      <alignment horizontal="left" vertical="center"/>
    </xf>
    <xf numFmtId="0" fontId="29" fillId="0" borderId="45" xfId="0" applyFont="1" applyBorder="1" applyAlignment="1">
      <alignment horizontal="left" vertical="center" wrapText="1"/>
    </xf>
    <xf numFmtId="0" fontId="29" fillId="0" borderId="0" xfId="0" applyFont="1"/>
    <xf numFmtId="0" fontId="30" fillId="3" borderId="34" xfId="0" applyFont="1" applyFill="1" applyBorder="1" applyAlignment="1">
      <alignment vertical="center" wrapText="1"/>
    </xf>
    <xf numFmtId="0" fontId="30" fillId="3" borderId="9" xfId="0" applyFont="1" applyFill="1" applyBorder="1" applyAlignment="1">
      <alignment vertical="center" wrapText="1"/>
    </xf>
    <xf numFmtId="0" fontId="30" fillId="9" borderId="9" xfId="0" applyFont="1" applyFill="1" applyBorder="1" applyAlignment="1">
      <alignment vertical="center" wrapText="1"/>
    </xf>
    <xf numFmtId="0" fontId="30" fillId="3" borderId="125" xfId="0" applyFont="1" applyFill="1" applyBorder="1" applyAlignment="1">
      <alignment vertical="center" wrapText="1"/>
    </xf>
    <xf numFmtId="0" fontId="30" fillId="3" borderId="122" xfId="0" applyFont="1" applyFill="1" applyBorder="1" applyAlignment="1">
      <alignment vertical="center" wrapText="1"/>
    </xf>
    <xf numFmtId="0" fontId="29" fillId="0" borderId="123" xfId="0" applyFont="1" applyBorder="1" applyAlignment="1">
      <alignment horizontal="center" vertical="center"/>
    </xf>
    <xf numFmtId="0" fontId="29" fillId="0" borderId="124" xfId="0" applyFont="1" applyBorder="1" applyAlignment="1">
      <alignment horizontal="center" vertical="center"/>
    </xf>
    <xf numFmtId="0" fontId="29" fillId="0" borderId="0" xfId="0" applyFont="1" applyAlignment="1">
      <alignment vertical="top" wrapText="1"/>
    </xf>
    <xf numFmtId="0" fontId="30" fillId="3" borderId="118" xfId="0" applyFont="1" applyFill="1" applyBorder="1" applyAlignment="1">
      <alignment vertical="center" wrapText="1"/>
    </xf>
    <xf numFmtId="0" fontId="29" fillId="0" borderId="27" xfId="0" applyFont="1" applyBorder="1" applyAlignment="1">
      <alignment horizontal="center" vertical="center"/>
    </xf>
    <xf numFmtId="0" fontId="29" fillId="0" borderId="117" xfId="0" applyFont="1" applyBorder="1" applyAlignment="1">
      <alignment horizontal="center" vertical="center"/>
    </xf>
    <xf numFmtId="0" fontId="30" fillId="3" borderId="120" xfId="0" applyFont="1" applyFill="1" applyBorder="1" applyAlignment="1">
      <alignment vertical="center" wrapText="1"/>
    </xf>
    <xf numFmtId="0" fontId="29" fillId="0" borderId="73" xfId="0" applyFont="1" applyBorder="1" applyAlignment="1">
      <alignment horizontal="center" vertical="center"/>
    </xf>
    <xf numFmtId="0" fontId="29" fillId="0" borderId="121" xfId="0" applyFont="1" applyBorder="1" applyAlignment="1">
      <alignment horizontal="center" vertical="center"/>
    </xf>
    <xf numFmtId="0" fontId="29" fillId="0" borderId="27" xfId="0" applyFont="1" applyBorder="1" applyAlignment="1">
      <alignment vertical="center" wrapText="1"/>
    </xf>
    <xf numFmtId="0" fontId="29" fillId="0" borderId="117" xfId="0" applyFont="1" applyBorder="1" applyAlignment="1">
      <alignment vertical="center" wrapText="1"/>
    </xf>
    <xf numFmtId="0" fontId="29" fillId="0" borderId="26" xfId="0" applyFont="1" applyBorder="1" applyAlignment="1">
      <alignment vertical="center" wrapText="1"/>
    </xf>
    <xf numFmtId="0" fontId="29" fillId="0" borderId="25" xfId="0" applyFont="1" applyBorder="1" applyAlignment="1">
      <alignment vertical="center" wrapText="1"/>
    </xf>
    <xf numFmtId="0" fontId="29" fillId="0" borderId="25" xfId="0" applyFont="1" applyBorder="1" applyAlignment="1">
      <alignment horizontal="center" vertical="center"/>
    </xf>
    <xf numFmtId="0" fontId="29" fillId="0" borderId="119" xfId="0" applyFont="1" applyBorder="1" applyAlignment="1">
      <alignment vertical="center" wrapText="1"/>
    </xf>
    <xf numFmtId="0" fontId="29" fillId="0" borderId="24" xfId="0" applyFont="1" applyFill="1" applyBorder="1" applyAlignment="1">
      <alignment vertical="center" wrapText="1"/>
    </xf>
    <xf numFmtId="0" fontId="29" fillId="0" borderId="48" xfId="0" applyFont="1" applyBorder="1" applyAlignment="1">
      <alignment vertical="center" wrapText="1"/>
    </xf>
    <xf numFmtId="0" fontId="29" fillId="0" borderId="23" xfId="0" applyFont="1" applyBorder="1" applyAlignment="1">
      <alignment vertical="center" wrapText="1"/>
    </xf>
    <xf numFmtId="0" fontId="29" fillId="0" borderId="23" xfId="0" applyFont="1" applyBorder="1" applyAlignment="1">
      <alignment horizontal="center" vertical="center"/>
    </xf>
    <xf numFmtId="0" fontId="29" fillId="0" borderId="126" xfId="0" applyFont="1" applyBorder="1" applyAlignment="1">
      <alignment vertical="center" wrapText="1"/>
    </xf>
    <xf numFmtId="0" fontId="32" fillId="2" borderId="81" xfId="0" applyFont="1" applyFill="1" applyBorder="1" applyAlignment="1">
      <alignment vertical="center" wrapText="1"/>
    </xf>
    <xf numFmtId="0" fontId="32" fillId="2" borderId="82" xfId="0" applyFont="1" applyFill="1" applyBorder="1" applyAlignment="1">
      <alignment vertical="center" wrapText="1"/>
    </xf>
    <xf numFmtId="0" fontId="32" fillId="2" borderId="52" xfId="0" applyFont="1" applyFill="1" applyBorder="1" applyAlignment="1">
      <alignment vertical="center" wrapText="1"/>
    </xf>
    <xf numFmtId="0" fontId="32" fillId="2" borderId="53" xfId="0" applyFont="1" applyFill="1" applyBorder="1" applyAlignment="1">
      <alignment vertical="center" wrapText="1"/>
    </xf>
    <xf numFmtId="0" fontId="33" fillId="0" borderId="52" xfId="0" applyFont="1" applyFill="1" applyBorder="1" applyAlignment="1"/>
    <xf numFmtId="0" fontId="33" fillId="0" borderId="54" xfId="0" applyFont="1" applyFill="1" applyBorder="1" applyAlignment="1"/>
    <xf numFmtId="0" fontId="32" fillId="8" borderId="62" xfId="0" applyFont="1" applyFill="1" applyBorder="1" applyAlignment="1">
      <alignment vertical="center" wrapText="1"/>
    </xf>
    <xf numFmtId="0" fontId="34" fillId="9" borderId="63" xfId="0" applyFont="1" applyFill="1" applyBorder="1" applyAlignment="1">
      <alignment vertical="center" wrapText="1"/>
    </xf>
    <xf numFmtId="0" fontId="32" fillId="8" borderId="63" xfId="0" applyFont="1" applyFill="1" applyBorder="1" applyAlignment="1">
      <alignment vertical="center" wrapText="1"/>
    </xf>
    <xf numFmtId="0" fontId="32" fillId="8" borderId="64" xfId="0" applyFont="1" applyFill="1" applyBorder="1" applyAlignment="1">
      <alignment vertical="top" wrapText="1"/>
    </xf>
    <xf numFmtId="0" fontId="32" fillId="9" borderId="68" xfId="0" applyFont="1" applyFill="1" applyBorder="1" applyAlignment="1">
      <alignment vertical="center" wrapText="1"/>
    </xf>
    <xf numFmtId="0" fontId="32" fillId="9" borderId="52" xfId="0" applyFont="1" applyFill="1" applyBorder="1" applyAlignment="1">
      <alignment horizontal="left" vertical="center" wrapText="1"/>
    </xf>
    <xf numFmtId="0" fontId="34" fillId="9" borderId="71" xfId="0" applyFont="1" applyFill="1" applyBorder="1" applyAlignment="1">
      <alignment vertical="top" wrapText="1"/>
    </xf>
    <xf numFmtId="0" fontId="35" fillId="0" borderId="52" xfId="0" applyFont="1" applyFill="1" applyBorder="1" applyAlignment="1"/>
    <xf numFmtId="0" fontId="35" fillId="0" borderId="54" xfId="0" applyFont="1" applyFill="1" applyBorder="1" applyAlignment="1"/>
    <xf numFmtId="0" fontId="36" fillId="8" borderId="55" xfId="0" applyFont="1" applyFill="1" applyBorder="1" applyAlignment="1">
      <alignment vertical="center" wrapText="1"/>
    </xf>
    <xf numFmtId="0" fontId="36" fillId="9" borderId="24" xfId="0" applyFont="1" applyFill="1" applyBorder="1" applyAlignment="1">
      <alignment vertical="center" wrapText="1"/>
    </xf>
    <xf numFmtId="0" fontId="36" fillId="8" borderId="24" xfId="0" applyFont="1" applyFill="1" applyBorder="1" applyAlignment="1">
      <alignment vertical="center" wrapText="1"/>
    </xf>
    <xf numFmtId="0" fontId="32" fillId="8" borderId="22" xfId="0" applyFont="1" applyFill="1" applyBorder="1" applyAlignment="1">
      <alignment vertical="top" wrapText="1"/>
    </xf>
    <xf numFmtId="0" fontId="36" fillId="8" borderId="28" xfId="0" applyFont="1" applyFill="1" applyBorder="1" applyAlignment="1">
      <alignment vertical="center" wrapText="1"/>
    </xf>
    <xf numFmtId="0" fontId="36" fillId="8" borderId="11" xfId="0" applyFont="1" applyFill="1" applyBorder="1" applyAlignment="1">
      <alignment vertical="center" wrapText="1"/>
    </xf>
    <xf numFmtId="0" fontId="36" fillId="9" borderId="25" xfId="0" applyFont="1" applyFill="1" applyBorder="1" applyAlignment="1">
      <alignment vertical="center" wrapText="1"/>
    </xf>
    <xf numFmtId="0" fontId="36" fillId="9" borderId="23" xfId="0" applyFont="1" applyFill="1" applyBorder="1" applyAlignment="1">
      <alignment vertical="center" wrapText="1"/>
    </xf>
    <xf numFmtId="0" fontId="37" fillId="9" borderId="23" xfId="0" applyFont="1" applyFill="1" applyBorder="1" applyAlignment="1">
      <alignment vertical="center" wrapText="1"/>
    </xf>
    <xf numFmtId="0" fontId="36" fillId="9" borderId="29" xfId="0" applyFont="1" applyFill="1" applyBorder="1" applyAlignment="1">
      <alignment vertical="center" wrapText="1"/>
    </xf>
    <xf numFmtId="0" fontId="32" fillId="9" borderId="30" xfId="0" applyFont="1" applyFill="1" applyBorder="1" applyAlignment="1">
      <alignment vertical="top" wrapText="1"/>
    </xf>
    <xf numFmtId="0" fontId="36" fillId="8" borderId="72" xfId="0" applyFont="1" applyFill="1" applyBorder="1" applyAlignment="1">
      <alignment vertical="center" wrapText="1"/>
    </xf>
    <xf numFmtId="0" fontId="36" fillId="9" borderId="73" xfId="0" applyFont="1" applyFill="1" applyBorder="1" applyAlignment="1">
      <alignment vertical="center" wrapText="1"/>
    </xf>
    <xf numFmtId="0" fontId="36" fillId="8" borderId="73" xfId="0" applyFont="1" applyFill="1" applyBorder="1" applyAlignment="1">
      <alignment vertical="center" wrapText="1"/>
    </xf>
    <xf numFmtId="0" fontId="32" fillId="8" borderId="74" xfId="0" applyFont="1" applyFill="1" applyBorder="1" applyAlignment="1">
      <alignment vertical="top" wrapText="1"/>
    </xf>
    <xf numFmtId="0" fontId="36" fillId="8" borderId="75" xfId="0" applyFont="1" applyFill="1" applyBorder="1" applyAlignment="1">
      <alignment vertical="center" wrapText="1"/>
    </xf>
    <xf numFmtId="0" fontId="36" fillId="8" borderId="76" xfId="0" applyFont="1" applyFill="1" applyBorder="1" applyAlignment="1">
      <alignment vertical="center" wrapText="1"/>
    </xf>
    <xf numFmtId="0" fontId="36" fillId="9" borderId="77" xfId="0" applyFont="1" applyFill="1" applyBorder="1" applyAlignment="1">
      <alignment horizontal="center" vertical="center" wrapText="1"/>
    </xf>
    <xf numFmtId="0" fontId="37" fillId="9" borderId="78" xfId="0" applyFont="1" applyFill="1" applyBorder="1" applyAlignment="1">
      <alignment horizontal="center" vertical="center" wrapText="1"/>
    </xf>
    <xf numFmtId="0" fontId="37" fillId="9" borderId="75" xfId="0" applyFont="1" applyFill="1" applyBorder="1" applyAlignment="1">
      <alignment horizontal="center" vertical="center" wrapText="1"/>
    </xf>
    <xf numFmtId="0" fontId="36" fillId="9" borderId="75" xfId="0" applyFont="1" applyFill="1" applyBorder="1" applyAlignment="1">
      <alignment vertical="center" wrapText="1"/>
    </xf>
    <xf numFmtId="0" fontId="32" fillId="9" borderId="79" xfId="0" applyFont="1" applyFill="1" applyBorder="1" applyAlignment="1">
      <alignment vertical="top" wrapText="1"/>
    </xf>
    <xf numFmtId="0" fontId="33" fillId="0" borderId="73" xfId="0" applyFont="1" applyFill="1" applyBorder="1" applyAlignment="1">
      <alignment wrapText="1"/>
    </xf>
    <xf numFmtId="0" fontId="33" fillId="0" borderId="74" xfId="0" applyFont="1" applyFill="1" applyBorder="1" applyAlignment="1">
      <alignment wrapText="1"/>
    </xf>
    <xf numFmtId="0" fontId="33" fillId="0" borderId="80" xfId="0" applyFont="1" applyFill="1" applyBorder="1" applyAlignment="1">
      <alignment wrapText="1"/>
    </xf>
    <xf numFmtId="0" fontId="38" fillId="0" borderId="83" xfId="0" applyFont="1" applyFill="1" applyBorder="1" applyAlignment="1">
      <alignment vertical="center" wrapText="1"/>
    </xf>
    <xf numFmtId="0" fontId="38" fillId="0" borderId="84" xfId="0" applyFont="1" applyFill="1" applyBorder="1" applyAlignment="1">
      <alignment vertical="center" wrapText="1"/>
    </xf>
    <xf numFmtId="0" fontId="30" fillId="0" borderId="84" xfId="0" applyFont="1" applyBorder="1" applyAlignment="1">
      <alignment vertical="center" wrapText="1"/>
    </xf>
    <xf numFmtId="0" fontId="30" fillId="0" borderId="84" xfId="0" applyFont="1" applyFill="1" applyBorder="1" applyAlignment="1">
      <alignment vertical="center" wrapText="1"/>
    </xf>
    <xf numFmtId="0" fontId="38" fillId="0" borderId="84" xfId="0" applyFont="1" applyFill="1" applyBorder="1" applyAlignment="1">
      <alignment horizontal="center" vertical="center" wrapText="1"/>
    </xf>
    <xf numFmtId="0" fontId="38" fillId="0" borderId="84" xfId="0" applyFont="1" applyFill="1" applyBorder="1" applyAlignment="1">
      <alignment horizontal="center" vertical="center"/>
    </xf>
    <xf numFmtId="0" fontId="30" fillId="0" borderId="84" xfId="0" applyFont="1" applyFill="1" applyBorder="1" applyAlignment="1">
      <alignment horizontal="center" vertical="center" wrapText="1"/>
    </xf>
    <xf numFmtId="0" fontId="36" fillId="0" borderId="84" xfId="0" applyFont="1" applyFill="1" applyBorder="1" applyAlignment="1">
      <alignment wrapText="1"/>
    </xf>
    <xf numFmtId="0" fontId="36" fillId="0" borderId="84" xfId="0" applyFont="1" applyFill="1" applyBorder="1" applyAlignment="1">
      <alignment horizontal="center" vertical="center" wrapText="1"/>
    </xf>
    <xf numFmtId="0" fontId="30" fillId="0" borderId="84" xfId="0" applyFont="1" applyFill="1" applyBorder="1" applyAlignment="1">
      <alignment horizontal="center" vertical="center"/>
    </xf>
    <xf numFmtId="0" fontId="30" fillId="0" borderId="84" xfId="0" applyFont="1" applyFill="1" applyBorder="1"/>
    <xf numFmtId="49" fontId="30" fillId="0" borderId="84" xfId="0" applyNumberFormat="1" applyFont="1" applyFill="1" applyBorder="1" applyAlignment="1">
      <alignment horizontal="center" vertical="center"/>
    </xf>
    <xf numFmtId="0" fontId="30" fillId="0" borderId="84" xfId="0" applyFont="1" applyFill="1" applyBorder="1" applyAlignment="1">
      <alignment wrapText="1"/>
    </xf>
    <xf numFmtId="0" fontId="38" fillId="0" borderId="84" xfId="0" applyFont="1" applyFill="1" applyBorder="1" applyAlignment="1">
      <alignment wrapText="1"/>
    </xf>
    <xf numFmtId="0" fontId="38" fillId="0" borderId="85" xfId="0" applyFont="1" applyFill="1" applyBorder="1" applyAlignment="1">
      <alignment horizontal="center" vertical="center" wrapText="1"/>
    </xf>
    <xf numFmtId="0" fontId="38" fillId="0" borderId="57" xfId="0" applyFont="1" applyFill="1" applyBorder="1" applyAlignment="1">
      <alignment vertical="center" wrapText="1"/>
    </xf>
    <xf numFmtId="0" fontId="38" fillId="0" borderId="45" xfId="0" applyFont="1" applyFill="1" applyBorder="1" applyAlignment="1">
      <alignment vertical="center" wrapText="1"/>
    </xf>
    <xf numFmtId="0" fontId="30" fillId="0" borderId="45" xfId="0" applyFont="1" applyBorder="1" applyAlignment="1">
      <alignment vertical="center" wrapText="1"/>
    </xf>
    <xf numFmtId="0" fontId="30" fillId="0" borderId="45" xfId="0" applyFont="1" applyFill="1" applyBorder="1" applyAlignment="1">
      <alignment vertical="center" wrapText="1"/>
    </xf>
    <xf numFmtId="0" fontId="38" fillId="0" borderId="45" xfId="0" applyFont="1" applyFill="1" applyBorder="1" applyAlignment="1">
      <alignment horizontal="center" vertical="center" wrapText="1"/>
    </xf>
    <xf numFmtId="0" fontId="38" fillId="0" borderId="45" xfId="0" applyFont="1" applyFill="1" applyBorder="1" applyAlignment="1">
      <alignment horizontal="center" vertical="center"/>
    </xf>
    <xf numFmtId="0" fontId="30" fillId="0" borderId="45" xfId="0" applyFont="1" applyFill="1" applyBorder="1" applyAlignment="1">
      <alignment horizontal="center" vertical="center" wrapText="1"/>
    </xf>
    <xf numFmtId="0" fontId="30" fillId="0" borderId="45" xfId="0" applyFont="1" applyFill="1" applyBorder="1" applyAlignment="1">
      <alignment wrapText="1"/>
    </xf>
    <xf numFmtId="0" fontId="30" fillId="0" borderId="45" xfId="0" applyFont="1" applyFill="1" applyBorder="1" applyAlignment="1">
      <alignment horizontal="center" vertical="center"/>
    </xf>
    <xf numFmtId="0" fontId="30" fillId="0" borderId="45" xfId="0" applyFont="1" applyFill="1" applyBorder="1"/>
    <xf numFmtId="0" fontId="38" fillId="0" borderId="45" xfId="0" applyFont="1" applyFill="1" applyBorder="1" applyAlignment="1">
      <alignment vertical="center"/>
    </xf>
    <xf numFmtId="0" fontId="38" fillId="0" borderId="45" xfId="0" applyFont="1" applyFill="1" applyBorder="1" applyAlignment="1">
      <alignment wrapText="1"/>
    </xf>
    <xf numFmtId="0" fontId="38" fillId="0" borderId="85" xfId="0" applyFont="1" applyBorder="1" applyAlignment="1">
      <alignment horizontal="center" vertical="center" wrapText="1"/>
    </xf>
    <xf numFmtId="0" fontId="38" fillId="0" borderId="58" xfId="0" applyFont="1" applyFill="1" applyBorder="1" applyAlignment="1">
      <alignment horizontal="center" vertical="center"/>
    </xf>
    <xf numFmtId="0" fontId="38" fillId="0" borderId="59" xfId="0" applyFont="1" applyFill="1" applyBorder="1" applyAlignment="1">
      <alignment vertical="center" wrapText="1"/>
    </xf>
    <xf numFmtId="0" fontId="38" fillId="0" borderId="60" xfId="0" applyFont="1" applyFill="1" applyBorder="1" applyAlignment="1">
      <alignment vertical="center" wrapText="1"/>
    </xf>
    <xf numFmtId="0" fontId="30" fillId="0" borderId="60" xfId="0" applyFont="1" applyBorder="1" applyAlignment="1">
      <alignment vertical="center" wrapText="1"/>
    </xf>
    <xf numFmtId="0" fontId="30" fillId="0" borderId="60" xfId="0" applyFont="1" applyFill="1" applyBorder="1" applyAlignment="1">
      <alignment vertical="center" wrapText="1"/>
    </xf>
    <xf numFmtId="0" fontId="38" fillId="0" borderId="60" xfId="0" applyFont="1" applyFill="1" applyBorder="1" applyAlignment="1">
      <alignment horizontal="center" vertical="center" wrapText="1"/>
    </xf>
    <xf numFmtId="0" fontId="38" fillId="0" borderId="60" xfId="0" applyFont="1" applyFill="1" applyBorder="1" applyAlignment="1">
      <alignment horizontal="center" vertical="center"/>
    </xf>
    <xf numFmtId="0" fontId="30" fillId="0" borderId="60" xfId="0" applyFont="1" applyBorder="1" applyAlignment="1">
      <alignment horizontal="center" vertical="center"/>
    </xf>
    <xf numFmtId="0" fontId="30" fillId="0" borderId="60" xfId="0" applyFont="1" applyBorder="1"/>
    <xf numFmtId="49" fontId="30" fillId="0" borderId="104" xfId="0" applyNumberFormat="1" applyFont="1" applyFill="1" applyBorder="1" applyAlignment="1">
      <alignment horizontal="center" vertical="center"/>
    </xf>
    <xf numFmtId="0" fontId="30" fillId="0" borderId="60" xfId="0" applyFont="1" applyBorder="1" applyAlignment="1">
      <alignment wrapText="1"/>
    </xf>
    <xf numFmtId="0" fontId="38" fillId="0" borderId="60" xfId="0" applyFont="1" applyFill="1" applyBorder="1" applyAlignment="1">
      <alignment vertical="center"/>
    </xf>
    <xf numFmtId="0" fontId="38" fillId="0" borderId="60" xfId="0" applyFont="1" applyFill="1" applyBorder="1" applyAlignment="1"/>
    <xf numFmtId="0" fontId="38" fillId="0" borderId="61" xfId="0" applyFont="1" applyFill="1" applyBorder="1" applyAlignment="1"/>
    <xf numFmtId="0" fontId="9" fillId="0" borderId="44" xfId="0" applyFont="1" applyBorder="1" applyAlignment="1">
      <alignment horizontal="left" vertical="center" wrapText="1"/>
    </xf>
    <xf numFmtId="0" fontId="21" fillId="0" borderId="129" xfId="0" applyFont="1" applyFill="1" applyBorder="1" applyAlignment="1">
      <alignment vertical="center" wrapText="1"/>
    </xf>
    <xf numFmtId="0" fontId="13" fillId="0" borderId="130" xfId="0" applyFont="1" applyFill="1" applyBorder="1" applyAlignment="1">
      <alignment vertical="center" wrapText="1"/>
    </xf>
    <xf numFmtId="0" fontId="15" fillId="0" borderId="44" xfId="0" applyFont="1" applyBorder="1" applyAlignment="1">
      <alignment horizontal="center"/>
    </xf>
    <xf numFmtId="0" fontId="21" fillId="0" borderId="55" xfId="0" applyFont="1" applyFill="1" applyBorder="1" applyAlignment="1">
      <alignment horizontal="center" vertical="center" wrapText="1"/>
    </xf>
    <xf numFmtId="0" fontId="21" fillId="0" borderId="114"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4" xfId="0" applyFont="1" applyFill="1" applyBorder="1" applyAlignment="1">
      <alignment vertical="center" wrapText="1"/>
    </xf>
    <xf numFmtId="0" fontId="2" fillId="0" borderId="6" xfId="0" applyFont="1" applyFill="1" applyBorder="1" applyAlignment="1">
      <alignment horizontal="left" vertical="center" wrapText="1"/>
    </xf>
    <xf numFmtId="0" fontId="9" fillId="0" borderId="131" xfId="0" applyFont="1" applyFill="1" applyBorder="1" applyAlignment="1">
      <alignment vertical="center" wrapText="1"/>
    </xf>
    <xf numFmtId="0" fontId="9" fillId="0" borderId="132" xfId="0" applyFont="1" applyBorder="1" applyAlignment="1">
      <alignment horizontal="left" vertical="center" wrapText="1"/>
    </xf>
    <xf numFmtId="0" fontId="21" fillId="0" borderId="133" xfId="0" applyFont="1" applyFill="1" applyBorder="1" applyAlignment="1">
      <alignment vertical="center" wrapText="1"/>
    </xf>
    <xf numFmtId="0" fontId="13" fillId="0" borderId="124" xfId="0" applyFont="1" applyFill="1" applyBorder="1" applyAlignment="1">
      <alignment vertical="center" wrapText="1"/>
    </xf>
    <xf numFmtId="0" fontId="21" fillId="0" borderId="132" xfId="0" applyFont="1" applyFill="1" applyBorder="1" applyAlignment="1">
      <alignment vertical="center" wrapText="1"/>
    </xf>
    <xf numFmtId="0" fontId="21" fillId="0" borderId="132" xfId="0" applyFont="1" applyFill="1" applyBorder="1" applyAlignment="1">
      <alignment horizontal="center" vertical="center" wrapText="1"/>
    </xf>
    <xf numFmtId="0" fontId="15" fillId="0" borderId="132" xfId="0" applyFont="1" applyBorder="1" applyAlignment="1">
      <alignment horizontal="center"/>
    </xf>
    <xf numFmtId="0" fontId="21" fillId="0" borderId="134" xfId="0" applyFont="1" applyFill="1" applyBorder="1" applyAlignment="1">
      <alignment horizontal="center" vertical="center" wrapText="1"/>
    </xf>
    <xf numFmtId="0" fontId="21" fillId="0" borderId="135" xfId="0" applyFont="1" applyFill="1" applyBorder="1" applyAlignment="1">
      <alignment horizontal="center" vertical="center" wrapText="1"/>
    </xf>
    <xf numFmtId="0" fontId="9" fillId="0" borderId="132" xfId="0" applyFont="1" applyBorder="1" applyAlignment="1">
      <alignment vertical="center"/>
    </xf>
    <xf numFmtId="0" fontId="9" fillId="0" borderId="132" xfId="0" applyFont="1" applyFill="1" applyBorder="1" applyAlignment="1">
      <alignment horizontal="center" vertical="center" wrapText="1"/>
    </xf>
    <xf numFmtId="0" fontId="9" fillId="0" borderId="132" xfId="0" applyFont="1" applyFill="1" applyBorder="1" applyAlignment="1">
      <alignment vertical="center" wrapText="1"/>
    </xf>
    <xf numFmtId="0" fontId="2" fillId="0" borderId="136" xfId="0" applyFont="1" applyFill="1" applyBorder="1" applyAlignment="1">
      <alignment horizontal="left" vertical="center" wrapText="1"/>
    </xf>
    <xf numFmtId="0" fontId="9" fillId="0" borderId="96" xfId="0" applyFont="1" applyFill="1" applyBorder="1" applyAlignment="1">
      <alignment vertical="center" wrapText="1"/>
    </xf>
    <xf numFmtId="0" fontId="9" fillId="0" borderId="137" xfId="0" applyFont="1" applyFill="1" applyBorder="1" applyAlignment="1">
      <alignment vertical="center" wrapText="1"/>
    </xf>
    <xf numFmtId="0" fontId="9" fillId="0" borderId="138" xfId="0" applyFont="1" applyBorder="1" applyAlignment="1">
      <alignment horizontal="left" vertical="center" wrapText="1"/>
    </xf>
    <xf numFmtId="0" fontId="21" fillId="0" borderId="139" xfId="0" applyFont="1" applyFill="1" applyBorder="1" applyAlignment="1">
      <alignment vertical="center" wrapText="1"/>
    </xf>
    <xf numFmtId="0" fontId="13" fillId="0" borderId="119" xfId="0" applyFont="1" applyFill="1" applyBorder="1" applyAlignment="1">
      <alignment vertical="center" wrapText="1"/>
    </xf>
    <xf numFmtId="0" fontId="21" fillId="0" borderId="138" xfId="0" applyFont="1" applyFill="1" applyBorder="1" applyAlignment="1">
      <alignment vertical="center" wrapText="1"/>
    </xf>
    <xf numFmtId="0" fontId="21" fillId="0" borderId="138" xfId="0" applyFont="1" applyFill="1" applyBorder="1" applyAlignment="1">
      <alignment horizontal="center" vertical="center" wrapText="1"/>
    </xf>
    <xf numFmtId="0" fontId="15" fillId="0" borderId="138" xfId="0" applyFont="1" applyBorder="1" applyAlignment="1">
      <alignment horizontal="center"/>
    </xf>
    <xf numFmtId="0" fontId="21" fillId="0" borderId="140"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9" fillId="0" borderId="138" xfId="0" applyFont="1" applyBorder="1" applyAlignment="1">
      <alignment vertical="center"/>
    </xf>
    <xf numFmtId="0" fontId="9" fillId="0" borderId="138" xfId="0" applyFont="1" applyFill="1" applyBorder="1" applyAlignment="1">
      <alignment horizontal="center" vertical="center" wrapText="1"/>
    </xf>
    <xf numFmtId="0" fontId="9" fillId="0" borderId="138" xfId="0" applyFont="1" applyFill="1" applyBorder="1" applyAlignment="1">
      <alignment vertical="center" wrapText="1"/>
    </xf>
    <xf numFmtId="0" fontId="2" fillId="0" borderId="141" xfId="0" applyFont="1" applyFill="1" applyBorder="1" applyAlignment="1">
      <alignment horizontal="left" vertical="center" wrapText="1"/>
    </xf>
    <xf numFmtId="0" fontId="9" fillId="0" borderId="19" xfId="0" applyFont="1" applyFill="1" applyBorder="1" applyAlignment="1">
      <alignment vertical="center" wrapText="1"/>
    </xf>
    <xf numFmtId="0" fontId="9" fillId="0" borderId="142" xfId="0" applyFont="1" applyFill="1" applyBorder="1" applyAlignment="1">
      <alignment vertical="center" wrapText="1"/>
    </xf>
    <xf numFmtId="0" fontId="13" fillId="0" borderId="114" xfId="0" applyFont="1" applyFill="1" applyBorder="1" applyAlignment="1">
      <alignment vertical="center" wrapText="1"/>
    </xf>
    <xf numFmtId="0" fontId="21" fillId="0" borderId="129"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2" fillId="8" borderId="95" xfId="0" applyFont="1" applyFill="1" applyBorder="1" applyAlignment="1">
      <alignment horizontal="left" vertical="center" wrapText="1"/>
    </xf>
    <xf numFmtId="0" fontId="2" fillId="8" borderId="98" xfId="0" applyFont="1" applyFill="1" applyBorder="1" applyAlignment="1">
      <alignment horizontal="left" vertical="center" wrapText="1"/>
    </xf>
    <xf numFmtId="0" fontId="2" fillId="8" borderId="101" xfId="0" applyFont="1" applyFill="1" applyBorder="1" applyAlignment="1">
      <alignment horizontal="left" vertical="center" wrapText="1"/>
    </xf>
    <xf numFmtId="0" fontId="2" fillId="8" borderId="96" xfId="0" applyFont="1" applyFill="1" applyBorder="1" applyAlignment="1">
      <alignment horizontal="left" vertical="center" wrapText="1"/>
    </xf>
    <xf numFmtId="0" fontId="2" fillId="8" borderId="19" xfId="0" applyFont="1" applyFill="1" applyBorder="1" applyAlignment="1">
      <alignment horizontal="left" vertical="center" wrapText="1"/>
    </xf>
    <xf numFmtId="0" fontId="2" fillId="8" borderId="21" xfId="0" applyFont="1" applyFill="1" applyBorder="1" applyAlignment="1">
      <alignment horizontal="left" vertical="center" wrapText="1"/>
    </xf>
    <xf numFmtId="49" fontId="3" fillId="2" borderId="13" xfId="0" applyNumberFormat="1" applyFont="1" applyFill="1" applyBorder="1" applyAlignment="1">
      <alignment horizontal="left" vertical="top" wrapText="1"/>
    </xf>
    <xf numFmtId="49" fontId="3" fillId="2" borderId="0" xfId="0" applyNumberFormat="1" applyFont="1" applyFill="1" applyBorder="1" applyAlignment="1">
      <alignment horizontal="left" vertical="top" wrapText="1"/>
    </xf>
    <xf numFmtId="49" fontId="3" fillId="2" borderId="6" xfId="0" applyNumberFormat="1" applyFont="1" applyFill="1" applyBorder="1" applyAlignment="1">
      <alignment horizontal="left" vertical="top" wrapText="1"/>
    </xf>
    <xf numFmtId="0" fontId="10" fillId="9" borderId="9"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1" fillId="9" borderId="82" xfId="0" applyFont="1" applyFill="1" applyBorder="1" applyAlignment="1">
      <alignment horizontal="left" vertical="center" wrapText="1"/>
    </xf>
    <xf numFmtId="0" fontId="11" fillId="9" borderId="20" xfId="0" applyFont="1" applyFill="1" applyBorder="1" applyAlignment="1">
      <alignment horizontal="left" vertical="center" wrapText="1"/>
    </xf>
    <xf numFmtId="0" fontId="7" fillId="9" borderId="18"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2" fillId="5" borderId="97"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53"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5" xfId="0" applyFont="1" applyFill="1" applyBorder="1" applyAlignment="1">
      <alignment horizontal="center" vertical="center"/>
    </xf>
    <xf numFmtId="0" fontId="2" fillId="8" borderId="8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7" fillId="8" borderId="9" xfId="0" applyFont="1" applyFill="1" applyBorder="1" applyAlignment="1">
      <alignment vertical="center" wrapText="1"/>
    </xf>
    <xf numFmtId="0" fontId="7" fillId="8" borderId="20" xfId="0" applyFont="1" applyFill="1" applyBorder="1" applyAlignment="1">
      <alignment vertical="center" wrapText="1"/>
    </xf>
    <xf numFmtId="0" fontId="2" fillId="5" borderId="54" xfId="0" applyFont="1" applyFill="1" applyBorder="1" applyAlignment="1">
      <alignment horizontal="center" vertical="center"/>
    </xf>
    <xf numFmtId="0" fontId="2" fillId="5" borderId="99" xfId="0" applyFont="1" applyFill="1" applyBorder="1" applyAlignment="1">
      <alignment horizontal="center" vertical="center"/>
    </xf>
    <xf numFmtId="0" fontId="10" fillId="9" borderId="100" xfId="0" applyFont="1" applyFill="1" applyBorder="1" applyAlignment="1">
      <alignment horizontal="center" vertical="center" wrapText="1"/>
    </xf>
    <xf numFmtId="0" fontId="10" fillId="9" borderId="102"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6" fillId="9" borderId="25" xfId="0" applyFont="1" applyFill="1" applyBorder="1" applyAlignment="1">
      <alignment horizontal="left" vertical="top" wrapText="1"/>
    </xf>
    <xf numFmtId="0" fontId="23" fillId="11" borderId="25" xfId="0" applyFont="1" applyFill="1" applyBorder="1" applyAlignment="1">
      <alignment horizontal="left" vertical="center" wrapText="1"/>
    </xf>
    <xf numFmtId="0" fontId="23" fillId="12" borderId="25" xfId="0" applyFont="1" applyFill="1" applyBorder="1" applyAlignment="1">
      <alignment horizontal="left" vertical="center" wrapText="1"/>
    </xf>
    <xf numFmtId="0" fontId="23" fillId="7" borderId="25" xfId="0" applyFont="1" applyFill="1" applyBorder="1" applyAlignment="1">
      <alignment horizontal="left" vertical="center" wrapText="1"/>
    </xf>
    <xf numFmtId="0" fontId="23" fillId="4" borderId="25" xfId="0" applyFont="1" applyFill="1" applyBorder="1" applyAlignment="1">
      <alignment horizontal="left" vertical="center" wrapText="1"/>
    </xf>
    <xf numFmtId="0" fontId="25" fillId="8" borderId="25" xfId="0" applyFont="1" applyFill="1" applyBorder="1" applyAlignment="1">
      <alignment horizontal="center" vertical="center" wrapText="1"/>
    </xf>
    <xf numFmtId="0" fontId="23" fillId="11" borderId="25"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14" borderId="25" xfId="0" applyFont="1" applyFill="1" applyBorder="1" applyAlignment="1">
      <alignment horizontal="center" vertical="center" wrapText="1"/>
    </xf>
    <xf numFmtId="0" fontId="23" fillId="13" borderId="25" xfId="0" applyFont="1" applyFill="1" applyBorder="1" applyAlignment="1">
      <alignment horizontal="left" vertical="center" wrapText="1"/>
    </xf>
    <xf numFmtId="0" fontId="23" fillId="4" borderId="25" xfId="0" applyFont="1" applyFill="1" applyBorder="1" applyAlignment="1">
      <alignment horizontal="center" vertical="center" wrapText="1"/>
    </xf>
    <xf numFmtId="0" fontId="23" fillId="5" borderId="25" xfId="0" applyFont="1" applyFill="1" applyBorder="1" applyAlignment="1">
      <alignment horizontal="left" vertical="center" wrapText="1"/>
    </xf>
    <xf numFmtId="0" fontId="23" fillId="14" borderId="25" xfId="0" applyFont="1" applyFill="1" applyBorder="1" applyAlignment="1">
      <alignment horizontal="left" vertical="center" wrapText="1"/>
    </xf>
    <xf numFmtId="0" fontId="23" fillId="13" borderId="25" xfId="0" applyFont="1" applyFill="1" applyBorder="1" applyAlignment="1">
      <alignment horizontal="center" vertical="center" wrapText="1"/>
    </xf>
    <xf numFmtId="0" fontId="23" fillId="12" borderId="25"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23" fillId="15" borderId="25" xfId="0" applyFont="1" applyFill="1" applyBorder="1" applyAlignment="1">
      <alignment horizontal="left" vertical="center" wrapText="1"/>
    </xf>
    <xf numFmtId="0" fontId="24" fillId="10" borderId="25" xfId="0" applyFont="1" applyFill="1" applyBorder="1" applyAlignment="1">
      <alignment horizontal="left" vertical="top" wrapText="1"/>
    </xf>
    <xf numFmtId="0" fontId="30" fillId="3" borderId="115" xfId="0" applyFont="1" applyFill="1" applyBorder="1" applyAlignment="1">
      <alignment horizontal="left" vertical="top" wrapText="1"/>
    </xf>
    <xf numFmtId="0" fontId="30" fillId="3" borderId="66" xfId="0" applyFont="1" applyFill="1" applyBorder="1" applyAlignment="1">
      <alignment horizontal="left" vertical="top" wrapText="1"/>
    </xf>
    <xf numFmtId="0" fontId="30" fillId="3" borderId="116" xfId="0" applyFont="1" applyFill="1" applyBorder="1" applyAlignment="1">
      <alignment horizontal="left" vertical="top" wrapText="1"/>
    </xf>
    <xf numFmtId="0" fontId="30" fillId="3" borderId="118" xfId="0" applyFont="1" applyFill="1" applyBorder="1" applyAlignment="1">
      <alignment horizontal="left" vertical="center" wrapText="1"/>
    </xf>
    <xf numFmtId="0" fontId="29" fillId="0" borderId="0" xfId="0" applyFont="1" applyBorder="1" applyAlignment="1">
      <alignment horizontal="left" vertical="center" wrapText="1"/>
    </xf>
    <xf numFmtId="0" fontId="9" fillId="0" borderId="4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5" xfId="0" applyFont="1" applyBorder="1" applyAlignment="1">
      <alignment horizontal="left" vertical="center" wrapText="1"/>
    </xf>
    <xf numFmtId="0" fontId="9" fillId="0" borderId="44" xfId="0" applyFont="1" applyBorder="1" applyAlignment="1">
      <alignment horizontal="left" vertical="center" wrapText="1"/>
    </xf>
    <xf numFmtId="0" fontId="9" fillId="0" borderId="36" xfId="0" applyFont="1" applyBorder="1" applyAlignment="1">
      <alignment horizontal="left" vertical="center" wrapText="1"/>
    </xf>
    <xf numFmtId="14" fontId="9" fillId="0" borderId="35" xfId="0" applyNumberFormat="1" applyFont="1" applyBorder="1" applyAlignment="1">
      <alignment horizontal="left" vertical="center" wrapText="1"/>
    </xf>
    <xf numFmtId="0" fontId="21" fillId="0" borderId="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127" xfId="0" applyFont="1" applyFill="1" applyBorder="1" applyAlignment="1">
      <alignment horizontal="center" vertical="center" wrapText="1"/>
    </xf>
    <xf numFmtId="0" fontId="17" fillId="18" borderId="49" xfId="0" applyFont="1" applyFill="1" applyBorder="1" applyAlignment="1">
      <alignment horizontal="left" vertical="center" wrapText="1" indent="2"/>
    </xf>
    <xf numFmtId="0" fontId="17" fillId="18" borderId="50" xfId="0" applyFont="1" applyFill="1" applyBorder="1" applyAlignment="1">
      <alignment horizontal="left" vertical="center" wrapText="1" indent="2"/>
    </xf>
    <xf numFmtId="0" fontId="18" fillId="9" borderId="8"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7" borderId="33"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27" xfId="0" applyFont="1" applyFill="1" applyBorder="1" applyAlignment="1">
      <alignment horizontal="center" vertical="center" wrapText="1"/>
    </xf>
    <xf numFmtId="0" fontId="32" fillId="8" borderId="65" xfId="0" applyFont="1" applyFill="1" applyBorder="1" applyAlignment="1">
      <alignment horizontal="center" vertical="center" wrapText="1"/>
    </xf>
    <xf numFmtId="0" fontId="32" fillId="8" borderId="66" xfId="0" applyFont="1" applyFill="1" applyBorder="1" applyAlignment="1">
      <alignment horizontal="center" vertical="center" wrapText="1"/>
    </xf>
    <xf numFmtId="0" fontId="32" fillId="8" borderId="67" xfId="0" applyFont="1" applyFill="1" applyBorder="1" applyAlignment="1">
      <alignment horizontal="center" vertical="center" wrapText="1"/>
    </xf>
    <xf numFmtId="0" fontId="32" fillId="16" borderId="69" xfId="0" applyFont="1" applyFill="1" applyBorder="1" applyAlignment="1">
      <alignment horizontal="left" vertical="center" wrapText="1"/>
    </xf>
    <xf numFmtId="0" fontId="32" fillId="16" borderId="70" xfId="0" applyFont="1" applyFill="1" applyBorder="1" applyAlignment="1">
      <alignment horizontal="left" vertical="center" wrapText="1"/>
    </xf>
    <xf numFmtId="0" fontId="33" fillId="0" borderId="31" xfId="0" applyFont="1" applyFill="1" applyBorder="1" applyAlignment="1"/>
    <xf numFmtId="0" fontId="33" fillId="0" borderId="32" xfId="0" applyFont="1" applyFill="1" applyBorder="1" applyAlignment="1"/>
    <xf numFmtId="0" fontId="33" fillId="0" borderId="26" xfId="0" applyFont="1" applyFill="1" applyBorder="1" applyAlignment="1"/>
    <xf numFmtId="0" fontId="33" fillId="0" borderId="56" xfId="0" applyFont="1" applyFill="1" applyBorder="1" applyAlignment="1"/>
    <xf numFmtId="0" fontId="9" fillId="0" borderId="46" xfId="0" applyFont="1" applyBorder="1" applyAlignment="1">
      <alignment horizontal="left" vertical="center" wrapText="1"/>
    </xf>
    <xf numFmtId="0" fontId="21" fillId="0" borderId="144" xfId="0" applyFont="1" applyFill="1" applyBorder="1" applyAlignment="1">
      <alignment vertical="center" wrapText="1"/>
    </xf>
    <xf numFmtId="0" fontId="13" fillId="0" borderId="145" xfId="0" applyFont="1" applyFill="1" applyBorder="1" applyAlignment="1">
      <alignment vertical="center" wrapText="1"/>
    </xf>
    <xf numFmtId="0" fontId="21" fillId="0" borderId="46" xfId="0" applyFont="1" applyFill="1" applyBorder="1" applyAlignment="1">
      <alignment vertical="center" wrapText="1"/>
    </xf>
    <xf numFmtId="0" fontId="21" fillId="0" borderId="46" xfId="0" applyFont="1" applyFill="1" applyBorder="1" applyAlignment="1">
      <alignment horizontal="center" vertical="center" wrapText="1"/>
    </xf>
    <xf numFmtId="0" fontId="15" fillId="0" borderId="46" xfId="0" applyFont="1" applyBorder="1" applyAlignment="1">
      <alignment horizontal="center"/>
    </xf>
    <xf numFmtId="0" fontId="21" fillId="0" borderId="146" xfId="0" applyFont="1" applyFill="1" applyBorder="1" applyAlignment="1">
      <alignment horizontal="center" vertical="center" wrapText="1"/>
    </xf>
    <xf numFmtId="0" fontId="21" fillId="0" borderId="147" xfId="0" applyFont="1" applyFill="1" applyBorder="1" applyAlignment="1">
      <alignment horizontal="center" vertical="center" wrapText="1"/>
    </xf>
    <xf numFmtId="0" fontId="9" fillId="0" borderId="46" xfId="0" applyFont="1" applyBorder="1" applyAlignment="1">
      <alignment vertical="center"/>
    </xf>
    <xf numFmtId="0" fontId="9" fillId="0" borderId="46" xfId="0" applyFont="1" applyFill="1" applyBorder="1" applyAlignment="1">
      <alignment vertical="center" wrapText="1"/>
    </xf>
    <xf numFmtId="0" fontId="2" fillId="0" borderId="148" xfId="0" applyFont="1" applyFill="1" applyBorder="1" applyAlignment="1">
      <alignment horizontal="left" vertical="center" wrapText="1"/>
    </xf>
    <xf numFmtId="0" fontId="9" fillId="0" borderId="125" xfId="0" applyFont="1" applyFill="1" applyBorder="1" applyAlignment="1">
      <alignment vertical="center" wrapText="1"/>
    </xf>
    <xf numFmtId="0" fontId="9" fillId="0" borderId="143" xfId="0" applyFont="1" applyBorder="1" applyAlignment="1">
      <alignment horizontal="left" vertical="center" wrapText="1"/>
    </xf>
    <xf numFmtId="0" fontId="21" fillId="0" borderId="149" xfId="0" applyFont="1" applyFill="1" applyBorder="1" applyAlignment="1">
      <alignment vertical="center" wrapText="1"/>
    </xf>
    <xf numFmtId="0" fontId="13" fillId="0" borderId="126" xfId="0" applyFont="1" applyFill="1" applyBorder="1" applyAlignment="1">
      <alignment vertical="center" wrapText="1"/>
    </xf>
    <xf numFmtId="0" fontId="21" fillId="0" borderId="143" xfId="0" applyFont="1" applyFill="1" applyBorder="1" applyAlignment="1">
      <alignment vertical="center" wrapText="1"/>
    </xf>
    <xf numFmtId="0" fontId="21" fillId="0" borderId="143" xfId="0" applyFont="1" applyFill="1" applyBorder="1" applyAlignment="1">
      <alignment horizontal="center" vertical="center" wrapText="1"/>
    </xf>
    <xf numFmtId="0" fontId="15" fillId="0" borderId="143" xfId="0" applyFont="1" applyBorder="1" applyAlignment="1">
      <alignment horizontal="center"/>
    </xf>
    <xf numFmtId="0" fontId="21" fillId="0" borderId="150" xfId="0" applyFont="1" applyFill="1" applyBorder="1" applyAlignment="1">
      <alignment horizontal="center" vertical="center" wrapText="1"/>
    </xf>
    <xf numFmtId="0" fontId="21" fillId="0" borderId="151" xfId="0" applyFont="1" applyFill="1" applyBorder="1" applyAlignment="1">
      <alignment horizontal="center" vertical="center" wrapText="1"/>
    </xf>
    <xf numFmtId="0" fontId="9" fillId="0" borderId="143" xfId="0" applyFont="1" applyBorder="1" applyAlignment="1">
      <alignment vertical="center"/>
    </xf>
    <xf numFmtId="0" fontId="9" fillId="0" borderId="143" xfId="0" applyFont="1" applyFill="1" applyBorder="1" applyAlignment="1">
      <alignment horizontal="center" vertical="center" wrapText="1"/>
    </xf>
    <xf numFmtId="0" fontId="9" fillId="0" borderId="143" xfId="0" applyFont="1" applyFill="1" applyBorder="1" applyAlignment="1">
      <alignment vertical="center" wrapText="1"/>
    </xf>
    <xf numFmtId="0" fontId="2" fillId="0" borderId="152" xfId="0" applyFont="1" applyFill="1" applyBorder="1" applyAlignment="1">
      <alignment horizontal="left" vertical="center" wrapText="1"/>
    </xf>
    <xf numFmtId="0" fontId="9" fillId="0" borderId="21" xfId="0" applyFont="1" applyFill="1" applyBorder="1" applyAlignment="1">
      <alignment vertical="center" wrapText="1"/>
    </xf>
    <xf numFmtId="0" fontId="9" fillId="0" borderId="102" xfId="0" applyFont="1" applyFill="1" applyBorder="1" applyAlignment="1">
      <alignment vertical="center" wrapText="1"/>
    </xf>
    <xf numFmtId="0" fontId="2" fillId="0" borderId="153" xfId="0" applyFont="1" applyBorder="1" applyAlignment="1">
      <alignment horizontal="left" vertical="center" wrapText="1"/>
    </xf>
    <xf numFmtId="0" fontId="21" fillId="0" borderId="153" xfId="0" applyFont="1" applyFill="1" applyBorder="1" applyAlignment="1">
      <alignment vertical="center" wrapText="1"/>
    </xf>
    <xf numFmtId="0" fontId="21" fillId="0" borderId="153" xfId="0" applyFont="1" applyFill="1" applyBorder="1" applyAlignment="1">
      <alignment horizontal="center" vertical="center" wrapText="1"/>
    </xf>
    <xf numFmtId="0" fontId="15" fillId="0" borderId="153" xfId="0" applyFont="1" applyBorder="1" applyAlignment="1">
      <alignment horizontal="center"/>
    </xf>
    <xf numFmtId="0" fontId="21" fillId="0" borderId="154" xfId="0" applyFont="1" applyFill="1" applyBorder="1" applyAlignment="1">
      <alignment horizontal="center" vertical="center" wrapText="1"/>
    </xf>
    <xf numFmtId="0" fontId="21" fillId="0" borderId="155" xfId="0" applyFont="1" applyFill="1" applyBorder="1" applyAlignment="1">
      <alignment horizontal="center" vertical="center" wrapText="1"/>
    </xf>
    <xf numFmtId="0" fontId="9" fillId="0" borderId="153" xfId="0" applyFont="1" applyBorder="1" applyAlignment="1">
      <alignment vertical="center"/>
    </xf>
    <xf numFmtId="0" fontId="2" fillId="0" borderId="156" xfId="0" applyFont="1" applyFill="1" applyBorder="1" applyAlignment="1">
      <alignment horizontal="left" vertical="center" wrapText="1"/>
    </xf>
    <xf numFmtId="0" fontId="21" fillId="0" borderId="128" xfId="0" applyFont="1" applyFill="1" applyBorder="1" applyAlignment="1">
      <alignment vertical="center" wrapText="1"/>
    </xf>
    <xf numFmtId="0" fontId="21" fillId="0" borderId="157" xfId="0" applyFont="1" applyFill="1" applyBorder="1" applyAlignment="1">
      <alignment vertical="center" wrapText="1"/>
    </xf>
    <xf numFmtId="0" fontId="9" fillId="0" borderId="109" xfId="0" applyFont="1" applyBorder="1" applyAlignment="1">
      <alignment horizontal="left" vertical="center" wrapText="1"/>
    </xf>
    <xf numFmtId="0" fontId="21" fillId="0" borderId="158" xfId="0" applyFont="1" applyFill="1" applyBorder="1" applyAlignment="1">
      <alignment vertical="center" wrapText="1"/>
    </xf>
    <xf numFmtId="0" fontId="13" fillId="0" borderId="159" xfId="0" applyFont="1" applyFill="1" applyBorder="1" applyAlignment="1">
      <alignment vertical="center" wrapText="1"/>
    </xf>
    <xf numFmtId="0" fontId="21" fillId="0" borderId="109" xfId="0" applyFont="1" applyFill="1" applyBorder="1" applyAlignment="1">
      <alignment horizontal="center" vertical="center" wrapText="1"/>
    </xf>
    <xf numFmtId="0" fontId="15" fillId="0" borderId="109" xfId="0" applyFont="1" applyBorder="1" applyAlignment="1">
      <alignment horizontal="center"/>
    </xf>
    <xf numFmtId="0" fontId="21" fillId="0" borderId="160" xfId="0" applyFont="1" applyFill="1" applyBorder="1" applyAlignment="1">
      <alignment horizontal="center" vertical="center" wrapText="1"/>
    </xf>
    <xf numFmtId="0" fontId="21" fillId="0" borderId="161" xfId="0" applyFont="1" applyFill="1" applyBorder="1" applyAlignment="1">
      <alignment horizontal="center" vertical="center" wrapText="1"/>
    </xf>
    <xf numFmtId="0" fontId="9" fillId="0" borderId="109" xfId="0" applyFont="1" applyBorder="1" applyAlignment="1">
      <alignment vertical="center"/>
    </xf>
    <xf numFmtId="0" fontId="9" fillId="0" borderId="109" xfId="0" applyFont="1" applyFill="1" applyBorder="1" applyAlignment="1">
      <alignment horizontal="center" vertical="center" wrapText="1"/>
    </xf>
    <xf numFmtId="0" fontId="9" fillId="0" borderId="109" xfId="0" applyFont="1" applyFill="1" applyBorder="1" applyAlignment="1">
      <alignment vertical="center" wrapText="1"/>
    </xf>
    <xf numFmtId="0" fontId="2" fillId="0" borderId="162" xfId="0" applyFont="1" applyFill="1" applyBorder="1" applyAlignment="1">
      <alignment horizontal="left" vertical="center" wrapText="1"/>
    </xf>
    <xf numFmtId="0" fontId="9" fillId="0" borderId="127" xfId="0" applyFont="1" applyFill="1" applyBorder="1" applyAlignment="1">
      <alignment vertical="center" wrapText="1"/>
    </xf>
    <xf numFmtId="0" fontId="9" fillId="0" borderId="163" xfId="0" applyFont="1" applyFill="1" applyBorder="1" applyAlignment="1">
      <alignment vertical="center" wrapText="1"/>
    </xf>
    <xf numFmtId="0" fontId="9" fillId="0" borderId="164" xfId="0" applyFont="1" applyFill="1" applyBorder="1" applyAlignment="1">
      <alignment vertical="center" wrapText="1"/>
    </xf>
  </cellXfs>
  <cellStyles count="2">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showGridLines="0" topLeftCell="A4" zoomScaleNormal="100" workbookViewId="0">
      <selection activeCell="C3" sqref="A1:R11"/>
    </sheetView>
  </sheetViews>
  <sheetFormatPr defaultRowHeight="15" x14ac:dyDescent="0.25"/>
  <cols>
    <col min="1" max="1" width="14.28515625" customWidth="1"/>
    <col min="2" max="2" width="14.28515625" hidden="1" customWidth="1"/>
    <col min="3" max="3" width="25.28515625" customWidth="1"/>
    <col min="4" max="4" width="25.28515625" hidden="1" customWidth="1"/>
    <col min="5" max="5" width="50.5703125" customWidth="1"/>
    <col min="6" max="6" width="50.5703125" hidden="1" customWidth="1"/>
    <col min="7" max="7" width="11" customWidth="1"/>
    <col min="8" max="8" width="8.140625" customWidth="1"/>
    <col min="9" max="9" width="15.85546875" customWidth="1"/>
    <col min="10" max="10" width="17" style="1" hidden="1" customWidth="1"/>
    <col min="11" max="11" width="13.140625" style="1" customWidth="1"/>
    <col min="12" max="12" width="13.7109375" hidden="1" customWidth="1"/>
    <col min="13" max="13" width="11.140625" style="1" bestFit="1" customWidth="1"/>
    <col min="14" max="14" width="3.5703125" style="1" customWidth="1"/>
    <col min="15" max="15" width="9.42578125" customWidth="1"/>
    <col min="16" max="16" width="10.140625" hidden="1" customWidth="1"/>
    <col min="17" max="17" width="11.5703125" bestFit="1" customWidth="1"/>
    <col min="18" max="18" width="0" hidden="1" customWidth="1"/>
  </cols>
  <sheetData>
    <row r="1" spans="1:18" ht="32.25" customHeight="1" x14ac:dyDescent="0.25">
      <c r="A1" s="326" t="s">
        <v>0</v>
      </c>
      <c r="B1" s="327"/>
      <c r="C1" s="327"/>
      <c r="D1" s="327"/>
      <c r="E1" s="327"/>
      <c r="F1" s="327"/>
      <c r="G1" s="327"/>
      <c r="H1" s="327"/>
      <c r="I1" s="327"/>
      <c r="J1" s="327"/>
      <c r="K1" s="327"/>
      <c r="L1" s="327"/>
      <c r="M1" s="327"/>
      <c r="N1" s="327"/>
      <c r="O1" s="327"/>
      <c r="P1" s="328"/>
    </row>
    <row r="2" spans="1:18" ht="114" customHeight="1" x14ac:dyDescent="0.25">
      <c r="A2" s="335" t="s">
        <v>1</v>
      </c>
      <c r="B2" s="336"/>
      <c r="C2" s="336"/>
      <c r="D2" s="336"/>
      <c r="E2" s="336"/>
      <c r="F2" s="336"/>
      <c r="G2" s="336"/>
      <c r="H2" s="336"/>
      <c r="I2" s="336"/>
      <c r="J2" s="336"/>
      <c r="K2" s="336"/>
      <c r="L2" s="336"/>
      <c r="M2" s="336"/>
      <c r="N2" s="336"/>
      <c r="O2" s="336"/>
      <c r="P2" s="337"/>
    </row>
    <row r="3" spans="1:18" ht="14.45" customHeight="1" x14ac:dyDescent="0.25">
      <c r="A3" s="329" t="s">
        <v>2</v>
      </c>
      <c r="B3" s="340" t="s">
        <v>3</v>
      </c>
      <c r="C3" s="332" t="s">
        <v>4</v>
      </c>
      <c r="D3" s="340" t="s">
        <v>5</v>
      </c>
      <c r="E3" s="332" t="s">
        <v>6</v>
      </c>
      <c r="F3" s="340" t="s">
        <v>7</v>
      </c>
      <c r="G3" s="346" t="s">
        <v>8</v>
      </c>
      <c r="H3" s="347"/>
      <c r="I3" s="347"/>
      <c r="J3" s="347"/>
      <c r="K3" s="347"/>
      <c r="L3" s="348"/>
      <c r="M3" s="352" t="s">
        <v>9</v>
      </c>
      <c r="N3" s="360"/>
      <c r="O3" s="346" t="s">
        <v>10</v>
      </c>
      <c r="P3" s="347"/>
      <c r="Q3" s="347"/>
      <c r="R3" s="356"/>
    </row>
    <row r="4" spans="1:18" ht="15.75" customHeight="1" x14ac:dyDescent="0.25">
      <c r="A4" s="330"/>
      <c r="B4" s="341"/>
      <c r="C4" s="333"/>
      <c r="D4" s="341"/>
      <c r="E4" s="333"/>
      <c r="F4" s="341"/>
      <c r="G4" s="349"/>
      <c r="H4" s="350"/>
      <c r="I4" s="350"/>
      <c r="J4" s="350"/>
      <c r="K4" s="350"/>
      <c r="L4" s="351"/>
      <c r="M4" s="353"/>
      <c r="N4" s="361"/>
      <c r="O4" s="349"/>
      <c r="P4" s="350"/>
      <c r="Q4" s="350"/>
      <c r="R4" s="357"/>
    </row>
    <row r="5" spans="1:18" ht="33" customHeight="1" x14ac:dyDescent="0.25">
      <c r="A5" s="330"/>
      <c r="B5" s="341"/>
      <c r="C5" s="333"/>
      <c r="D5" s="341"/>
      <c r="E5" s="333"/>
      <c r="F5" s="341"/>
      <c r="G5" s="8" t="s">
        <v>11</v>
      </c>
      <c r="H5" s="8" t="s">
        <v>12</v>
      </c>
      <c r="I5" s="344" t="s">
        <v>13</v>
      </c>
      <c r="J5" s="338" t="s">
        <v>14</v>
      </c>
      <c r="K5" s="344" t="s">
        <v>15</v>
      </c>
      <c r="L5" s="338" t="s">
        <v>15</v>
      </c>
      <c r="M5" s="354"/>
      <c r="N5" s="361"/>
      <c r="O5" s="342" t="s">
        <v>16</v>
      </c>
      <c r="P5" s="338" t="s">
        <v>17</v>
      </c>
      <c r="Q5" s="344" t="s">
        <v>18</v>
      </c>
      <c r="R5" s="358" t="s">
        <v>19</v>
      </c>
    </row>
    <row r="6" spans="1:18" ht="44.1" customHeight="1" x14ac:dyDescent="0.25">
      <c r="A6" s="331"/>
      <c r="B6" s="341"/>
      <c r="C6" s="334"/>
      <c r="D6" s="341"/>
      <c r="E6" s="334"/>
      <c r="F6" s="341"/>
      <c r="G6" s="10" t="s">
        <v>20</v>
      </c>
      <c r="H6" s="11" t="s">
        <v>20</v>
      </c>
      <c r="I6" s="345"/>
      <c r="J6" s="339"/>
      <c r="K6" s="345"/>
      <c r="L6" s="339"/>
      <c r="M6" s="355"/>
      <c r="N6" s="361"/>
      <c r="O6" s="343"/>
      <c r="P6" s="339"/>
      <c r="Q6" s="345"/>
      <c r="R6" s="359"/>
    </row>
    <row r="7" spans="1:18" ht="47.25" x14ac:dyDescent="0.25">
      <c r="A7" s="100" t="s">
        <v>21</v>
      </c>
      <c r="B7" s="101"/>
      <c r="C7" s="101" t="s">
        <v>22</v>
      </c>
      <c r="D7" s="101"/>
      <c r="E7" s="101" t="s">
        <v>23</v>
      </c>
      <c r="F7" s="101"/>
      <c r="G7" s="102">
        <v>0.4</v>
      </c>
      <c r="H7" s="102">
        <v>0</v>
      </c>
      <c r="I7" s="103" t="s">
        <v>24</v>
      </c>
      <c r="J7" s="111"/>
      <c r="K7" s="119" t="s">
        <v>25</v>
      </c>
      <c r="L7" s="114"/>
      <c r="M7" s="104">
        <v>1</v>
      </c>
      <c r="N7" s="361"/>
      <c r="O7" s="122">
        <v>0.4</v>
      </c>
      <c r="P7" s="123"/>
      <c r="Q7" s="104">
        <v>1</v>
      </c>
      <c r="R7" s="117"/>
    </row>
    <row r="8" spans="1:18" ht="31.5" x14ac:dyDescent="0.25">
      <c r="A8" s="105" t="s">
        <v>21</v>
      </c>
      <c r="B8" s="96"/>
      <c r="C8" s="96" t="s">
        <v>22</v>
      </c>
      <c r="D8" s="96"/>
      <c r="E8" s="96" t="s">
        <v>26</v>
      </c>
      <c r="F8" s="96"/>
      <c r="G8" s="98">
        <v>0.4</v>
      </c>
      <c r="H8" s="98">
        <v>0</v>
      </c>
      <c r="I8" s="99" t="s">
        <v>27</v>
      </c>
      <c r="J8" s="112"/>
      <c r="K8" s="120" t="s">
        <v>25</v>
      </c>
      <c r="L8" s="115"/>
      <c r="M8" s="106">
        <v>1</v>
      </c>
      <c r="N8" s="361"/>
      <c r="O8" s="124">
        <v>0.4</v>
      </c>
      <c r="P8" s="125"/>
      <c r="Q8" s="106">
        <v>1</v>
      </c>
      <c r="R8" s="117"/>
    </row>
    <row r="9" spans="1:18" ht="47.25" x14ac:dyDescent="0.25">
      <c r="A9" s="105" t="s">
        <v>21</v>
      </c>
      <c r="B9" s="96"/>
      <c r="C9" s="96" t="s">
        <v>22</v>
      </c>
      <c r="D9" s="96"/>
      <c r="E9" s="96" t="s">
        <v>28</v>
      </c>
      <c r="F9" s="96"/>
      <c r="G9" s="98">
        <v>0.4</v>
      </c>
      <c r="H9" s="98">
        <v>0</v>
      </c>
      <c r="I9" s="99" t="s">
        <v>29</v>
      </c>
      <c r="J9" s="112"/>
      <c r="K9" s="120" t="s">
        <v>25</v>
      </c>
      <c r="L9" s="115"/>
      <c r="M9" s="106">
        <v>1</v>
      </c>
      <c r="N9" s="361"/>
      <c r="O9" s="124">
        <v>0.4</v>
      </c>
      <c r="P9" s="125"/>
      <c r="Q9" s="106">
        <v>1</v>
      </c>
      <c r="R9" s="117"/>
    </row>
    <row r="10" spans="1:18" ht="31.5" x14ac:dyDescent="0.25">
      <c r="A10" s="105" t="s">
        <v>21</v>
      </c>
      <c r="B10" s="96"/>
      <c r="C10" s="96" t="s">
        <v>22</v>
      </c>
      <c r="D10" s="96"/>
      <c r="E10" s="147" t="s">
        <v>30</v>
      </c>
      <c r="F10" s="96"/>
      <c r="G10" s="98">
        <v>0.4</v>
      </c>
      <c r="H10" s="98">
        <v>0</v>
      </c>
      <c r="I10" s="99" t="s">
        <v>31</v>
      </c>
      <c r="J10" s="112"/>
      <c r="K10" s="120" t="s">
        <v>25</v>
      </c>
      <c r="L10" s="115"/>
      <c r="M10" s="106">
        <v>1</v>
      </c>
      <c r="N10" s="361"/>
      <c r="O10" s="124">
        <v>0.4</v>
      </c>
      <c r="P10" s="125"/>
      <c r="Q10" s="106">
        <v>1</v>
      </c>
      <c r="R10" s="117"/>
    </row>
    <row r="11" spans="1:18" ht="31.5" x14ac:dyDescent="0.25">
      <c r="A11" s="107" t="s">
        <v>21</v>
      </c>
      <c r="B11" s="97"/>
      <c r="C11" s="97" t="s">
        <v>22</v>
      </c>
      <c r="D11" s="97"/>
      <c r="E11" s="97" t="s">
        <v>32</v>
      </c>
      <c r="F11" s="97"/>
      <c r="G11" s="108">
        <v>0.4</v>
      </c>
      <c r="H11" s="108">
        <v>0</v>
      </c>
      <c r="I11" s="109" t="s">
        <v>33</v>
      </c>
      <c r="J11" s="113"/>
      <c r="K11" s="121" t="s">
        <v>25</v>
      </c>
      <c r="L11" s="116"/>
      <c r="M11" s="110">
        <v>1</v>
      </c>
      <c r="N11" s="362"/>
      <c r="O11" s="126">
        <v>0.4</v>
      </c>
      <c r="P11" s="127"/>
      <c r="Q11" s="110">
        <v>1</v>
      </c>
      <c r="R11" s="118"/>
    </row>
  </sheetData>
  <mergeCells count="21">
    <mergeCell ref="M5:M6"/>
    <mergeCell ref="O3:R4"/>
    <mergeCell ref="Q5:Q6"/>
    <mergeCell ref="R5:R6"/>
    <mergeCell ref="N3:N11"/>
    <mergeCell ref="A1:P1"/>
    <mergeCell ref="A3:A6"/>
    <mergeCell ref="C3:C6"/>
    <mergeCell ref="A2:P2"/>
    <mergeCell ref="E3:E6"/>
    <mergeCell ref="J5:J6"/>
    <mergeCell ref="L5:L6"/>
    <mergeCell ref="B3:B6"/>
    <mergeCell ref="D3:D6"/>
    <mergeCell ref="F3:F6"/>
    <mergeCell ref="O5:O6"/>
    <mergeCell ref="K5:K6"/>
    <mergeCell ref="P5:P6"/>
    <mergeCell ref="G3:L4"/>
    <mergeCell ref="M3:M4"/>
    <mergeCell ref="I5:I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2"/>
  <sheetViews>
    <sheetView topLeftCell="A7" zoomScale="85" zoomScaleNormal="85" workbookViewId="0">
      <selection activeCell="C23" sqref="C23"/>
    </sheetView>
  </sheetViews>
  <sheetFormatPr defaultRowHeight="15" x14ac:dyDescent="0.25"/>
  <cols>
    <col min="1" max="1" width="19.28515625" customWidth="1"/>
    <col min="2" max="2" width="5.7109375" customWidth="1"/>
    <col min="3" max="3" width="45.7109375" customWidth="1"/>
    <col min="4" max="4" width="5.7109375" customWidth="1"/>
    <col min="5" max="5" width="45.7109375" customWidth="1"/>
    <col min="6" max="6" width="5.7109375" customWidth="1"/>
    <col min="7" max="7" width="45.7109375" customWidth="1"/>
    <col min="8" max="8" width="5.7109375" customWidth="1"/>
    <col min="9" max="9" width="45.7109375" customWidth="1"/>
    <col min="10" max="10" width="5.7109375" customWidth="1"/>
    <col min="11" max="11" width="45.7109375" customWidth="1"/>
    <col min="12" max="12" width="5.7109375" customWidth="1"/>
    <col min="13" max="13" width="45.7109375" customWidth="1"/>
    <col min="14" max="14" width="9.42578125" customWidth="1"/>
    <col min="15" max="15" width="45.7109375" customWidth="1"/>
    <col min="16" max="16" width="9.42578125" customWidth="1"/>
    <col min="17" max="17" width="45.7109375" customWidth="1"/>
    <col min="18" max="18" width="9.42578125" customWidth="1"/>
    <col min="19" max="19" width="45.7109375" customWidth="1"/>
    <col min="20" max="20" width="9.42578125" customWidth="1"/>
    <col min="21" max="21" width="45.7109375" customWidth="1"/>
    <col min="22" max="22" width="9.42578125" customWidth="1"/>
    <col min="23" max="23" width="45.7109375" customWidth="1"/>
    <col min="24" max="24" width="9.42578125" customWidth="1"/>
    <col min="25" max="25" width="45.7109375" customWidth="1"/>
    <col min="26" max="26" width="9.42578125" customWidth="1"/>
    <col min="27" max="27" width="45.7109375" customWidth="1"/>
    <col min="28" max="28" width="9.42578125" customWidth="1"/>
    <col min="29" max="29" width="45.7109375" customWidth="1"/>
  </cols>
  <sheetData>
    <row r="1" spans="1:29" s="15" customFormat="1" ht="15" customHeight="1" x14ac:dyDescent="0.25">
      <c r="A1" s="371" t="s">
        <v>34</v>
      </c>
      <c r="B1" s="371"/>
      <c r="C1" s="371"/>
      <c r="D1" s="371"/>
      <c r="E1" s="371"/>
      <c r="F1" s="371"/>
      <c r="G1" s="371"/>
      <c r="H1" s="371"/>
      <c r="I1" s="371"/>
      <c r="J1" s="371"/>
      <c r="K1" s="371"/>
      <c r="L1" s="371"/>
      <c r="M1" s="371"/>
      <c r="N1" s="379" t="s">
        <v>35</v>
      </c>
      <c r="O1" s="379"/>
      <c r="P1" s="379"/>
      <c r="Q1" s="379"/>
      <c r="R1" s="379"/>
      <c r="S1" s="379"/>
      <c r="T1" s="379"/>
      <c r="U1" s="379"/>
      <c r="V1" s="379"/>
      <c r="W1" s="379"/>
      <c r="X1" s="379"/>
      <c r="Y1" s="379"/>
      <c r="Z1" s="379"/>
      <c r="AA1" s="379"/>
      <c r="AB1" s="379"/>
      <c r="AC1" s="379"/>
    </row>
    <row r="2" spans="1:29" s="15" customFormat="1" ht="46.5" customHeight="1" x14ac:dyDescent="0.25">
      <c r="A2" s="371"/>
      <c r="B2" s="371"/>
      <c r="C2" s="371"/>
      <c r="D2" s="371"/>
      <c r="E2" s="371"/>
      <c r="F2" s="371"/>
      <c r="G2" s="371"/>
      <c r="H2" s="371"/>
      <c r="I2" s="371"/>
      <c r="J2" s="371"/>
      <c r="K2" s="371"/>
      <c r="L2" s="371"/>
      <c r="M2" s="371"/>
      <c r="N2" s="380" t="s">
        <v>36</v>
      </c>
      <c r="O2" s="380"/>
      <c r="P2" s="380"/>
      <c r="Q2" s="380"/>
      <c r="R2" s="380"/>
      <c r="S2" s="380"/>
      <c r="T2" s="380" t="s">
        <v>36</v>
      </c>
      <c r="U2" s="380"/>
      <c r="V2" s="380"/>
      <c r="W2" s="380"/>
      <c r="X2" s="380"/>
      <c r="Y2" s="380"/>
      <c r="Z2" s="380" t="s">
        <v>36</v>
      </c>
      <c r="AA2" s="380"/>
      <c r="AB2" s="380"/>
      <c r="AC2" s="380"/>
    </row>
    <row r="3" spans="1:29" s="13" customFormat="1" ht="15" customHeight="1" x14ac:dyDescent="0.25">
      <c r="A3" s="371" t="s">
        <v>37</v>
      </c>
      <c r="B3" s="375" t="s">
        <v>38</v>
      </c>
      <c r="C3" s="375"/>
      <c r="D3" s="375"/>
      <c r="E3" s="375"/>
      <c r="F3" s="375"/>
      <c r="G3" s="375"/>
      <c r="H3" s="375"/>
      <c r="I3" s="375"/>
      <c r="J3" s="375"/>
      <c r="K3" s="375"/>
      <c r="L3" s="375"/>
      <c r="M3" s="375"/>
      <c r="N3" s="376" t="s">
        <v>39</v>
      </c>
      <c r="O3" s="376"/>
      <c r="P3" s="377" t="s">
        <v>40</v>
      </c>
      <c r="Q3" s="377"/>
      <c r="R3" s="378" t="s">
        <v>41</v>
      </c>
      <c r="S3" s="378"/>
      <c r="T3" s="373" t="s">
        <v>42</v>
      </c>
      <c r="U3" s="373"/>
      <c r="V3" s="373"/>
      <c r="W3" s="373"/>
      <c r="X3" s="373"/>
      <c r="Y3" s="373"/>
      <c r="Z3" s="369" t="s">
        <v>43</v>
      </c>
      <c r="AA3" s="369"/>
      <c r="AB3" s="370" t="s">
        <v>44</v>
      </c>
      <c r="AC3" s="370"/>
    </row>
    <row r="4" spans="1:29" s="14" customFormat="1" ht="62.25" customHeight="1" x14ac:dyDescent="0.25">
      <c r="A4" s="371"/>
      <c r="B4" s="371" t="s">
        <v>39</v>
      </c>
      <c r="C4" s="371"/>
      <c r="D4" s="371" t="s">
        <v>40</v>
      </c>
      <c r="E4" s="371"/>
      <c r="F4" s="371" t="s">
        <v>45</v>
      </c>
      <c r="G4" s="371"/>
      <c r="H4" s="371" t="s">
        <v>42</v>
      </c>
      <c r="I4" s="371"/>
      <c r="J4" s="371" t="s">
        <v>46</v>
      </c>
      <c r="K4" s="371"/>
      <c r="L4" s="371" t="s">
        <v>44</v>
      </c>
      <c r="M4" s="371"/>
      <c r="N4" s="372" t="s">
        <v>47</v>
      </c>
      <c r="O4" s="372"/>
      <c r="P4" s="365" t="s">
        <v>48</v>
      </c>
      <c r="Q4" s="365"/>
      <c r="R4" s="366" t="s">
        <v>49</v>
      </c>
      <c r="S4" s="366"/>
      <c r="T4" s="367" t="s">
        <v>50</v>
      </c>
      <c r="U4" s="367"/>
      <c r="V4" s="367" t="s">
        <v>51</v>
      </c>
      <c r="W4" s="367"/>
      <c r="X4" s="367" t="s">
        <v>52</v>
      </c>
      <c r="Y4" s="367"/>
      <c r="Z4" s="364" t="s">
        <v>53</v>
      </c>
      <c r="AA4" s="364"/>
      <c r="AB4" s="374" t="s">
        <v>54</v>
      </c>
      <c r="AC4" s="374"/>
    </row>
    <row r="5" spans="1:29" s="13" customFormat="1" ht="41.25" customHeight="1" x14ac:dyDescent="0.25">
      <c r="A5" s="371"/>
      <c r="B5" s="163" t="s">
        <v>55</v>
      </c>
      <c r="C5" s="163" t="s">
        <v>56</v>
      </c>
      <c r="D5" s="163" t="s">
        <v>55</v>
      </c>
      <c r="E5" s="163" t="s">
        <v>56</v>
      </c>
      <c r="F5" s="163" t="s">
        <v>55</v>
      </c>
      <c r="G5" s="163" t="s">
        <v>56</v>
      </c>
      <c r="H5" s="163" t="s">
        <v>55</v>
      </c>
      <c r="I5" s="163" t="s">
        <v>56</v>
      </c>
      <c r="J5" s="163" t="s">
        <v>55</v>
      </c>
      <c r="K5" s="163" t="s">
        <v>56</v>
      </c>
      <c r="L5" s="163" t="s">
        <v>55</v>
      </c>
      <c r="M5" s="163" t="s">
        <v>56</v>
      </c>
      <c r="N5" s="164" t="s">
        <v>57</v>
      </c>
      <c r="O5" s="164" t="s">
        <v>58</v>
      </c>
      <c r="P5" s="165" t="s">
        <v>57</v>
      </c>
      <c r="Q5" s="165" t="s">
        <v>58</v>
      </c>
      <c r="R5" s="166" t="s">
        <v>57</v>
      </c>
      <c r="S5" s="166" t="s">
        <v>58</v>
      </c>
      <c r="T5" s="167" t="s">
        <v>57</v>
      </c>
      <c r="U5" s="167" t="s">
        <v>58</v>
      </c>
      <c r="V5" s="167" t="s">
        <v>57</v>
      </c>
      <c r="W5" s="167" t="s">
        <v>58</v>
      </c>
      <c r="X5" s="167" t="s">
        <v>57</v>
      </c>
      <c r="Y5" s="167" t="s">
        <v>58</v>
      </c>
      <c r="Z5" s="168" t="s">
        <v>57</v>
      </c>
      <c r="AA5" s="168" t="s">
        <v>58</v>
      </c>
      <c r="AB5" s="169" t="s">
        <v>57</v>
      </c>
      <c r="AC5" s="169" t="s">
        <v>58</v>
      </c>
    </row>
    <row r="6" spans="1:29" s="12" customFormat="1" ht="36.75" customHeight="1" x14ac:dyDescent="0.25">
      <c r="A6" s="368" t="s">
        <v>59</v>
      </c>
      <c r="B6" s="363" t="s">
        <v>60</v>
      </c>
      <c r="C6" s="363"/>
      <c r="D6" s="363" t="s">
        <v>61</v>
      </c>
      <c r="E6" s="363"/>
      <c r="F6" s="363" t="s">
        <v>62</v>
      </c>
      <c r="G6" s="363"/>
      <c r="H6" s="363" t="s">
        <v>63</v>
      </c>
      <c r="I6" s="363"/>
      <c r="J6" s="363" t="s">
        <v>64</v>
      </c>
      <c r="K6" s="363"/>
      <c r="L6" s="363" t="s">
        <v>65</v>
      </c>
      <c r="M6" s="363"/>
      <c r="N6" s="363" t="s">
        <v>66</v>
      </c>
      <c r="O6" s="170" t="s">
        <v>67</v>
      </c>
      <c r="P6" s="363" t="s">
        <v>68</v>
      </c>
      <c r="Q6" s="170" t="s">
        <v>69</v>
      </c>
      <c r="R6" s="363" t="s">
        <v>70</v>
      </c>
      <c r="S6" s="170" t="s">
        <v>71</v>
      </c>
      <c r="T6" s="363" t="s">
        <v>72</v>
      </c>
      <c r="U6" s="170" t="s">
        <v>73</v>
      </c>
      <c r="V6" s="363" t="s">
        <v>72</v>
      </c>
      <c r="W6" s="170" t="s">
        <v>73</v>
      </c>
      <c r="X6" s="363" t="s">
        <v>72</v>
      </c>
      <c r="Y6" s="170" t="s">
        <v>73</v>
      </c>
      <c r="Z6" s="363" t="s">
        <v>74</v>
      </c>
      <c r="AA6" s="170" t="s">
        <v>75</v>
      </c>
      <c r="AB6" s="363" t="s">
        <v>76</v>
      </c>
      <c r="AC6" s="170" t="s">
        <v>77</v>
      </c>
    </row>
    <row r="7" spans="1:29" s="12" customFormat="1" ht="194.25" customHeight="1" x14ac:dyDescent="0.25">
      <c r="A7" s="368"/>
      <c r="B7" s="363"/>
      <c r="C7" s="363"/>
      <c r="D7" s="363"/>
      <c r="E7" s="363"/>
      <c r="F7" s="363"/>
      <c r="G7" s="363"/>
      <c r="H7" s="363"/>
      <c r="I7" s="363"/>
      <c r="J7" s="363"/>
      <c r="K7" s="363"/>
      <c r="L7" s="363"/>
      <c r="M7" s="363"/>
      <c r="N7" s="363"/>
      <c r="O7" s="170" t="s">
        <v>78</v>
      </c>
      <c r="P7" s="363"/>
      <c r="Q7" s="170" t="s">
        <v>79</v>
      </c>
      <c r="R7" s="363"/>
      <c r="S7" s="170" t="s">
        <v>80</v>
      </c>
      <c r="T7" s="363"/>
      <c r="U7" s="170" t="s">
        <v>81</v>
      </c>
      <c r="V7" s="363"/>
      <c r="W7" s="170" t="s">
        <v>82</v>
      </c>
      <c r="X7" s="363"/>
      <c r="Y7" s="170" t="s">
        <v>83</v>
      </c>
      <c r="Z7" s="363"/>
      <c r="AA7" s="170" t="s">
        <v>84</v>
      </c>
      <c r="AB7" s="363"/>
      <c r="AC7" s="170" t="s">
        <v>85</v>
      </c>
    </row>
    <row r="8" spans="1:29" s="55" customFormat="1" ht="195" x14ac:dyDescent="0.25">
      <c r="A8" s="171" t="str">
        <f>'T1_Green&amp;Digital'!E7</f>
        <v xml:space="preserve">1.3.1 Vybudování vysokokapacitního připojení pro domácnosti, školy a další soc. ekonomické aktéry v tzv. bílých místech </v>
      </c>
      <c r="B8" s="172" t="s">
        <v>86</v>
      </c>
      <c r="C8" s="173" t="s">
        <v>87</v>
      </c>
      <c r="D8" s="172" t="s">
        <v>86</v>
      </c>
      <c r="E8" s="173" t="s">
        <v>88</v>
      </c>
      <c r="F8" s="172" t="s">
        <v>86</v>
      </c>
      <c r="G8" s="173" t="s">
        <v>89</v>
      </c>
      <c r="H8" s="172" t="s">
        <v>86</v>
      </c>
      <c r="I8" s="173" t="s">
        <v>90</v>
      </c>
      <c r="J8" s="172" t="s">
        <v>86</v>
      </c>
      <c r="K8" s="173" t="s">
        <v>91</v>
      </c>
      <c r="L8" s="172" t="s">
        <v>86</v>
      </c>
      <c r="M8" s="173" t="s">
        <v>92</v>
      </c>
      <c r="N8" s="174" t="s">
        <v>86</v>
      </c>
      <c r="O8" s="174" t="s">
        <v>93</v>
      </c>
      <c r="P8" s="174" t="s">
        <v>86</v>
      </c>
      <c r="Q8" s="174" t="s">
        <v>93</v>
      </c>
      <c r="R8" s="175" t="s">
        <v>94</v>
      </c>
      <c r="S8" s="174" t="s">
        <v>93</v>
      </c>
      <c r="T8" s="174" t="s">
        <v>86</v>
      </c>
      <c r="U8" s="174" t="s">
        <v>93</v>
      </c>
      <c r="V8" s="174" t="s">
        <v>86</v>
      </c>
      <c r="W8" s="174" t="s">
        <v>93</v>
      </c>
      <c r="X8" s="174" t="s">
        <v>86</v>
      </c>
      <c r="Y8" s="174" t="s">
        <v>93</v>
      </c>
      <c r="Z8" s="174" t="s">
        <v>86</v>
      </c>
      <c r="AA8" s="174" t="s">
        <v>93</v>
      </c>
      <c r="AB8" s="174" t="s">
        <v>86</v>
      </c>
      <c r="AC8" s="174" t="s">
        <v>93</v>
      </c>
    </row>
    <row r="9" spans="1:29" s="55" customFormat="1" ht="195" x14ac:dyDescent="0.25">
      <c r="A9" s="171" t="str">
        <f>'T1_Green&amp;Digital'!E8</f>
        <v>1.3.2 Vybudování vysokokapacitních přípojných sítí do obcí ČR</v>
      </c>
      <c r="B9" s="172"/>
      <c r="C9" s="173" t="s">
        <v>87</v>
      </c>
      <c r="D9" s="172" t="s">
        <v>86</v>
      </c>
      <c r="E9" s="173" t="s">
        <v>88</v>
      </c>
      <c r="F9" s="172" t="s">
        <v>86</v>
      </c>
      <c r="G9" s="173" t="s">
        <v>89</v>
      </c>
      <c r="H9" s="172" t="s">
        <v>86</v>
      </c>
      <c r="I9" s="173" t="s">
        <v>90</v>
      </c>
      <c r="J9" s="172" t="s">
        <v>86</v>
      </c>
      <c r="K9" s="173" t="s">
        <v>91</v>
      </c>
      <c r="L9" s="172" t="s">
        <v>86</v>
      </c>
      <c r="M9" s="173" t="s">
        <v>92</v>
      </c>
      <c r="N9" s="174" t="s">
        <v>86</v>
      </c>
      <c r="O9" s="174" t="s">
        <v>93</v>
      </c>
      <c r="P9" s="174" t="s">
        <v>86</v>
      </c>
      <c r="Q9" s="174" t="s">
        <v>93</v>
      </c>
      <c r="R9" s="175" t="s">
        <v>94</v>
      </c>
      <c r="S9" s="174" t="s">
        <v>93</v>
      </c>
      <c r="T9" s="174" t="s">
        <v>86</v>
      </c>
      <c r="U9" s="174" t="s">
        <v>93</v>
      </c>
      <c r="V9" s="174" t="s">
        <v>86</v>
      </c>
      <c r="W9" s="174" t="s">
        <v>93</v>
      </c>
      <c r="X9" s="174" t="s">
        <v>86</v>
      </c>
      <c r="Y9" s="174" t="s">
        <v>93</v>
      </c>
      <c r="Z9" s="174" t="s">
        <v>86</v>
      </c>
      <c r="AA9" s="174" t="s">
        <v>93</v>
      </c>
      <c r="AB9" s="174" t="s">
        <v>86</v>
      </c>
      <c r="AC9" s="174" t="s">
        <v>93</v>
      </c>
    </row>
    <row r="10" spans="1:29" s="55" customFormat="1" ht="195" x14ac:dyDescent="0.25">
      <c r="A10" s="171" t="str">
        <f>'T1_Green&amp;Digital'!E9</f>
        <v>1.3.3 Vybudování vysokokapacitního připojení pro školy a další soc. ekonomické aktéry (nezahrnující bílá místa)</v>
      </c>
      <c r="B10" s="172"/>
      <c r="C10" s="173" t="s">
        <v>87</v>
      </c>
      <c r="D10" s="172" t="s">
        <v>86</v>
      </c>
      <c r="E10" s="173" t="s">
        <v>88</v>
      </c>
      <c r="F10" s="172" t="s">
        <v>86</v>
      </c>
      <c r="G10" s="173" t="s">
        <v>89</v>
      </c>
      <c r="H10" s="172" t="s">
        <v>86</v>
      </c>
      <c r="I10" s="173" t="s">
        <v>90</v>
      </c>
      <c r="J10" s="172" t="s">
        <v>86</v>
      </c>
      <c r="K10" s="173" t="s">
        <v>91</v>
      </c>
      <c r="L10" s="172" t="s">
        <v>86</v>
      </c>
      <c r="M10" s="173" t="s">
        <v>92</v>
      </c>
      <c r="N10" s="174" t="s">
        <v>86</v>
      </c>
      <c r="O10" s="174" t="s">
        <v>93</v>
      </c>
      <c r="P10" s="174" t="s">
        <v>86</v>
      </c>
      <c r="Q10" s="174" t="s">
        <v>93</v>
      </c>
      <c r="R10" s="175" t="s">
        <v>94</v>
      </c>
      <c r="S10" s="174" t="s">
        <v>93</v>
      </c>
      <c r="T10" s="174" t="s">
        <v>86</v>
      </c>
      <c r="U10" s="174" t="s">
        <v>93</v>
      </c>
      <c r="V10" s="174" t="s">
        <v>86</v>
      </c>
      <c r="W10" s="174" t="s">
        <v>93</v>
      </c>
      <c r="X10" s="174" t="s">
        <v>86</v>
      </c>
      <c r="Y10" s="174" t="s">
        <v>93</v>
      </c>
      <c r="Z10" s="174" t="s">
        <v>86</v>
      </c>
      <c r="AA10" s="174" t="s">
        <v>93</v>
      </c>
      <c r="AB10" s="174" t="s">
        <v>86</v>
      </c>
      <c r="AC10" s="174" t="s">
        <v>93</v>
      </c>
    </row>
    <row r="11" spans="1:29" ht="30" x14ac:dyDescent="0.25">
      <c r="A11" s="171" t="str">
        <f>'T1_Green&amp;Digital'!E10</f>
        <v>1.3.4 Digitální technické mapy</v>
      </c>
      <c r="B11" s="176" t="s">
        <v>86</v>
      </c>
      <c r="C11" s="177" t="s">
        <v>95</v>
      </c>
      <c r="D11" s="176" t="s">
        <v>86</v>
      </c>
      <c r="E11" s="177" t="s">
        <v>96</v>
      </c>
      <c r="F11" s="176" t="s">
        <v>86</v>
      </c>
      <c r="G11" s="177" t="s">
        <v>97</v>
      </c>
      <c r="H11" s="176" t="s">
        <v>86</v>
      </c>
      <c r="I11" s="177" t="s">
        <v>98</v>
      </c>
      <c r="J11" s="176" t="s">
        <v>86</v>
      </c>
      <c r="K11" s="177" t="s">
        <v>99</v>
      </c>
      <c r="L11" s="176" t="s">
        <v>86</v>
      </c>
      <c r="M11" s="177" t="s">
        <v>100</v>
      </c>
      <c r="N11" s="174" t="s">
        <v>86</v>
      </c>
      <c r="O11" s="174" t="s">
        <v>93</v>
      </c>
      <c r="P11" s="174" t="s">
        <v>86</v>
      </c>
      <c r="Q11" s="174" t="s">
        <v>93</v>
      </c>
      <c r="R11" s="175" t="s">
        <v>94</v>
      </c>
      <c r="S11" s="174" t="s">
        <v>93</v>
      </c>
      <c r="T11" s="174" t="s">
        <v>86</v>
      </c>
      <c r="U11" s="174" t="s">
        <v>93</v>
      </c>
      <c r="V11" s="174" t="s">
        <v>86</v>
      </c>
      <c r="W11" s="174" t="s">
        <v>93</v>
      </c>
      <c r="X11" s="174" t="s">
        <v>86</v>
      </c>
      <c r="Y11" s="174" t="s">
        <v>93</v>
      </c>
      <c r="Z11" s="174" t="s">
        <v>86</v>
      </c>
      <c r="AA11" s="174" t="s">
        <v>93</v>
      </c>
      <c r="AB11" s="174" t="s">
        <v>86</v>
      </c>
      <c r="AC11" s="174" t="s">
        <v>93</v>
      </c>
    </row>
    <row r="12" spans="1:29" ht="210" x14ac:dyDescent="0.25">
      <c r="A12" s="171" t="str">
        <f>'T1_Green&amp;Digital'!E11</f>
        <v>1.3.5 5G koridory a podpora 5G (5G Alliance)</v>
      </c>
      <c r="B12" s="176" t="s">
        <v>86</v>
      </c>
      <c r="C12" s="177" t="s">
        <v>101</v>
      </c>
      <c r="D12" s="176" t="s">
        <v>86</v>
      </c>
      <c r="E12" s="177" t="s">
        <v>102</v>
      </c>
      <c r="F12" s="176" t="s">
        <v>86</v>
      </c>
      <c r="G12" s="177" t="s">
        <v>103</v>
      </c>
      <c r="H12" s="176" t="s">
        <v>86</v>
      </c>
      <c r="I12" s="177" t="s">
        <v>104</v>
      </c>
      <c r="J12" s="176" t="s">
        <v>86</v>
      </c>
      <c r="K12" s="177" t="s">
        <v>105</v>
      </c>
      <c r="L12" s="176" t="s">
        <v>86</v>
      </c>
      <c r="M12" s="177" t="s">
        <v>106</v>
      </c>
      <c r="N12" s="174" t="s">
        <v>86</v>
      </c>
      <c r="O12" s="174" t="s">
        <v>93</v>
      </c>
      <c r="P12" s="174" t="s">
        <v>86</v>
      </c>
      <c r="Q12" s="174" t="s">
        <v>93</v>
      </c>
      <c r="R12" s="175" t="s">
        <v>94</v>
      </c>
      <c r="S12" s="174" t="s">
        <v>93</v>
      </c>
      <c r="T12" s="174" t="s">
        <v>86</v>
      </c>
      <c r="U12" s="174" t="s">
        <v>93</v>
      </c>
      <c r="V12" s="174" t="s">
        <v>86</v>
      </c>
      <c r="W12" s="174" t="s">
        <v>93</v>
      </c>
      <c r="X12" s="174" t="s">
        <v>86</v>
      </c>
      <c r="Y12" s="174" t="s">
        <v>93</v>
      </c>
      <c r="Z12" s="174" t="s">
        <v>86</v>
      </c>
      <c r="AA12" s="174" t="s">
        <v>93</v>
      </c>
      <c r="AB12" s="174" t="s">
        <v>86</v>
      </c>
      <c r="AC12" s="174" t="s">
        <v>93</v>
      </c>
    </row>
  </sheetData>
  <mergeCells count="42">
    <mergeCell ref="A1:M2"/>
    <mergeCell ref="N1:AC1"/>
    <mergeCell ref="N2:S2"/>
    <mergeCell ref="T2:Y2"/>
    <mergeCell ref="Z2:AC2"/>
    <mergeCell ref="A3:A5"/>
    <mergeCell ref="B3:M3"/>
    <mergeCell ref="N3:O3"/>
    <mergeCell ref="P3:Q3"/>
    <mergeCell ref="R3:S3"/>
    <mergeCell ref="Z3:AA3"/>
    <mergeCell ref="AB3:AC3"/>
    <mergeCell ref="B4:C4"/>
    <mergeCell ref="D4:E4"/>
    <mergeCell ref="F4:G4"/>
    <mergeCell ref="H4:I4"/>
    <mergeCell ref="J4:K4"/>
    <mergeCell ref="L4:M4"/>
    <mergeCell ref="N4:O4"/>
    <mergeCell ref="X4:Y4"/>
    <mergeCell ref="T3:Y3"/>
    <mergeCell ref="AB4:AC4"/>
    <mergeCell ref="A6:A7"/>
    <mergeCell ref="B6:C7"/>
    <mergeCell ref="D6:E7"/>
    <mergeCell ref="F6:G7"/>
    <mergeCell ref="H6:I7"/>
    <mergeCell ref="AB6:AB7"/>
    <mergeCell ref="J6:K7"/>
    <mergeCell ref="L6:M7"/>
    <mergeCell ref="Z4:AA4"/>
    <mergeCell ref="N6:N7"/>
    <mergeCell ref="R6:R7"/>
    <mergeCell ref="T6:T7"/>
    <mergeCell ref="V6:V7"/>
    <mergeCell ref="X6:X7"/>
    <mergeCell ref="Z6:Z7"/>
    <mergeCell ref="P6:P7"/>
    <mergeCell ref="P4:Q4"/>
    <mergeCell ref="R4:S4"/>
    <mergeCell ref="T4:U4"/>
    <mergeCell ref="V4:W4"/>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3"/>
  <sheetViews>
    <sheetView zoomScale="115" zoomScaleNormal="115" workbookViewId="0">
      <pane xSplit="1" ySplit="2" topLeftCell="B10" activePane="bottomRight" state="frozen"/>
      <selection pane="topRight" activeCell="B1" sqref="B1"/>
      <selection pane="bottomLeft" activeCell="A3" sqref="A3"/>
      <selection pane="bottomRight" activeCell="E10" sqref="E10"/>
    </sheetView>
  </sheetViews>
  <sheetFormatPr defaultRowHeight="15" x14ac:dyDescent="0.25"/>
  <cols>
    <col min="1" max="1" width="22" customWidth="1"/>
    <col min="2" max="2" width="52.85546875" customWidth="1"/>
    <col min="3" max="3" width="40.7109375" customWidth="1"/>
    <col min="4" max="4" width="12.140625" customWidth="1"/>
    <col min="5" max="5" width="40" customWidth="1"/>
    <col min="6" max="6" width="65.5703125" customWidth="1"/>
  </cols>
  <sheetData>
    <row r="1" spans="1:6" ht="36" customHeight="1" x14ac:dyDescent="0.25">
      <c r="A1" s="381" t="s">
        <v>107</v>
      </c>
      <c r="B1" s="382"/>
      <c r="C1" s="382"/>
      <c r="D1" s="382"/>
      <c r="E1" s="383"/>
      <c r="F1" s="178"/>
    </row>
    <row r="2" spans="1:6" ht="31.5" x14ac:dyDescent="0.25">
      <c r="A2" s="179" t="s">
        <v>108</v>
      </c>
      <c r="B2" s="180" t="s">
        <v>109</v>
      </c>
      <c r="C2" s="181" t="s">
        <v>110</v>
      </c>
      <c r="D2" s="181" t="s">
        <v>111</v>
      </c>
      <c r="E2" s="182" t="s">
        <v>112</v>
      </c>
      <c r="F2" s="178"/>
    </row>
    <row r="3" spans="1:6" ht="60" x14ac:dyDescent="0.25">
      <c r="A3" s="183" t="s">
        <v>113</v>
      </c>
      <c r="B3" s="184" t="s">
        <v>93</v>
      </c>
      <c r="C3" s="184" t="s">
        <v>93</v>
      </c>
      <c r="D3" s="184" t="s">
        <v>93</v>
      </c>
      <c r="E3" s="185" t="s">
        <v>93</v>
      </c>
      <c r="F3" s="186" t="s">
        <v>114</v>
      </c>
    </row>
    <row r="4" spans="1:6" ht="30" x14ac:dyDescent="0.25">
      <c r="A4" s="187" t="s">
        <v>115</v>
      </c>
      <c r="B4" s="188" t="s">
        <v>93</v>
      </c>
      <c r="C4" s="188" t="s">
        <v>93</v>
      </c>
      <c r="D4" s="188" t="s">
        <v>93</v>
      </c>
      <c r="E4" s="189" t="s">
        <v>93</v>
      </c>
      <c r="F4" s="186" t="s">
        <v>116</v>
      </c>
    </row>
    <row r="5" spans="1:6" ht="30" x14ac:dyDescent="0.25">
      <c r="A5" s="190" t="s">
        <v>117</v>
      </c>
      <c r="B5" s="191" t="s">
        <v>93</v>
      </c>
      <c r="C5" s="191" t="s">
        <v>93</v>
      </c>
      <c r="D5" s="191" t="s">
        <v>93</v>
      </c>
      <c r="E5" s="192" t="s">
        <v>93</v>
      </c>
      <c r="F5" s="186" t="s">
        <v>118</v>
      </c>
    </row>
    <row r="6" spans="1:6" ht="45" x14ac:dyDescent="0.25">
      <c r="A6" s="384" t="s">
        <v>119</v>
      </c>
      <c r="B6" s="193" t="s">
        <v>120</v>
      </c>
      <c r="C6" s="193" t="s">
        <v>121</v>
      </c>
      <c r="D6" s="188" t="s">
        <v>122</v>
      </c>
      <c r="E6" s="194" t="s">
        <v>123</v>
      </c>
      <c r="F6" s="385" t="s">
        <v>124</v>
      </c>
    </row>
    <row r="7" spans="1:6" ht="352.5" customHeight="1" x14ac:dyDescent="0.25">
      <c r="A7" s="384"/>
      <c r="B7" s="195" t="s">
        <v>125</v>
      </c>
      <c r="C7" s="196" t="s">
        <v>26</v>
      </c>
      <c r="D7" s="197" t="s">
        <v>122</v>
      </c>
      <c r="E7" s="198" t="s">
        <v>126</v>
      </c>
      <c r="F7" s="385"/>
    </row>
    <row r="8" spans="1:6" ht="45" x14ac:dyDescent="0.25">
      <c r="A8" s="384"/>
      <c r="B8" s="196" t="s">
        <v>127</v>
      </c>
      <c r="C8" s="196" t="s">
        <v>128</v>
      </c>
      <c r="D8" s="197" t="s">
        <v>122</v>
      </c>
      <c r="E8" s="198" t="s">
        <v>123</v>
      </c>
      <c r="F8" s="385"/>
    </row>
    <row r="9" spans="1:6" ht="75.599999999999994" customHeight="1" x14ac:dyDescent="0.25">
      <c r="A9" s="384"/>
      <c r="B9" s="199" t="s">
        <v>129</v>
      </c>
      <c r="C9" s="196" t="s">
        <v>30</v>
      </c>
      <c r="D9" s="197" t="s">
        <v>122</v>
      </c>
      <c r="E9" s="198" t="s">
        <v>130</v>
      </c>
      <c r="F9" s="385"/>
    </row>
    <row r="10" spans="1:6" ht="150" x14ac:dyDescent="0.25">
      <c r="A10" s="384"/>
      <c r="B10" s="200" t="s">
        <v>322</v>
      </c>
      <c r="C10" s="201" t="s">
        <v>323</v>
      </c>
      <c r="D10" s="202" t="s">
        <v>122</v>
      </c>
      <c r="E10" s="203" t="s">
        <v>324</v>
      </c>
      <c r="F10" s="385"/>
    </row>
    <row r="11" spans="1:6" ht="45" x14ac:dyDescent="0.25">
      <c r="A11" s="183" t="s">
        <v>131</v>
      </c>
      <c r="B11" s="184" t="s">
        <v>93</v>
      </c>
      <c r="C11" s="184" t="s">
        <v>93</v>
      </c>
      <c r="D11" s="184" t="s">
        <v>93</v>
      </c>
      <c r="E11" s="185" t="s">
        <v>93</v>
      </c>
      <c r="F11" s="186" t="s">
        <v>132</v>
      </c>
    </row>
    <row r="12" spans="1:6" ht="45" x14ac:dyDescent="0.25">
      <c r="A12" s="187" t="s">
        <v>133</v>
      </c>
      <c r="B12" s="188" t="s">
        <v>93</v>
      </c>
      <c r="C12" s="188" t="s">
        <v>93</v>
      </c>
      <c r="D12" s="188" t="s">
        <v>93</v>
      </c>
      <c r="E12" s="189" t="s">
        <v>93</v>
      </c>
      <c r="F12" s="186" t="s">
        <v>134</v>
      </c>
    </row>
    <row r="13" spans="1:6" ht="120" x14ac:dyDescent="0.25">
      <c r="A13" s="190" t="s">
        <v>135</v>
      </c>
      <c r="B13" s="191" t="s">
        <v>93</v>
      </c>
      <c r="C13" s="191" t="s">
        <v>93</v>
      </c>
      <c r="D13" s="191" t="s">
        <v>93</v>
      </c>
      <c r="E13" s="192" t="s">
        <v>93</v>
      </c>
      <c r="F13" s="186" t="s">
        <v>136</v>
      </c>
    </row>
  </sheetData>
  <mergeCells count="3">
    <mergeCell ref="A1:E1"/>
    <mergeCell ref="A6:A10"/>
    <mergeCell ref="F6:F10"/>
  </mergeCells>
  <pageMargins left="0.7" right="0.7" top="0.78740157499999996" bottom="0.78740157499999996" header="0.3" footer="0.3"/>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90"/>
  <sheetViews>
    <sheetView showGridLines="0" tabSelected="1" topLeftCell="A25" zoomScale="85" zoomScaleNormal="85" workbookViewId="0">
      <selection activeCell="D69" sqref="D69"/>
    </sheetView>
  </sheetViews>
  <sheetFormatPr defaultColWidth="9.140625" defaultRowHeight="15.75" x14ac:dyDescent="0.25"/>
  <cols>
    <col min="1" max="1" width="2.42578125" style="17" customWidth="1"/>
    <col min="2" max="2" width="47.7109375" style="17" customWidth="1"/>
    <col min="3" max="3" width="23.28515625" style="17" hidden="1" customWidth="1"/>
    <col min="4" max="4" width="39" style="17" customWidth="1"/>
    <col min="5" max="5" width="23.42578125" style="17" hidden="1" customWidth="1"/>
    <col min="6" max="6" width="17.42578125" style="17" customWidth="1"/>
    <col min="7" max="7" width="17.42578125" style="17" hidden="1" customWidth="1"/>
    <col min="8" max="8" width="18.140625" style="17" customWidth="1"/>
    <col min="9" max="9" width="16.85546875" style="17" hidden="1" customWidth="1"/>
    <col min="10" max="10" width="16.85546875" style="17" customWidth="1"/>
    <col min="11" max="11" width="12.5703125" style="17" hidden="1" customWidth="1"/>
    <col min="12" max="12" width="12.5703125" style="17" customWidth="1"/>
    <col min="13" max="13" width="16.42578125" style="17" hidden="1" customWidth="1"/>
    <col min="14" max="14" width="19.7109375" style="30" customWidth="1"/>
    <col min="15" max="15" width="18.5703125" style="17" customWidth="1"/>
    <col min="16" max="17" width="18.5703125" style="17" hidden="1" customWidth="1"/>
    <col min="18" max="18" width="18.140625" style="17" customWidth="1"/>
    <col min="19" max="19" width="79.5703125" style="17" customWidth="1"/>
    <col min="20" max="20" width="20.7109375" style="17" hidden="1" customWidth="1"/>
    <col min="21" max="21" width="22.28515625" style="17" customWidth="1"/>
    <col min="22" max="22" width="20.85546875" style="17" hidden="1" customWidth="1"/>
    <col min="23" max="23" width="21.7109375" style="17" customWidth="1"/>
    <col min="24" max="24" width="19.140625" style="17" hidden="1" customWidth="1"/>
    <col min="25" max="25" width="2.42578125" style="17" customWidth="1"/>
    <col min="26" max="16384" width="9.140625" style="17"/>
  </cols>
  <sheetData>
    <row r="1" spans="2:24" x14ac:dyDescent="0.25">
      <c r="B1" s="395" t="s">
        <v>137</v>
      </c>
      <c r="C1" s="396"/>
      <c r="D1" s="396"/>
      <c r="E1" s="396"/>
      <c r="F1" s="93"/>
      <c r="G1" s="93"/>
      <c r="H1" s="93"/>
      <c r="I1" s="93"/>
      <c r="J1" s="93"/>
      <c r="K1" s="93"/>
      <c r="L1" s="93"/>
      <c r="M1" s="93"/>
      <c r="N1" s="94"/>
      <c r="O1" s="93"/>
      <c r="P1" s="93"/>
      <c r="Q1" s="93"/>
      <c r="R1" s="93"/>
      <c r="S1" s="93"/>
      <c r="T1" s="93"/>
      <c r="U1" s="93"/>
      <c r="V1" s="93"/>
      <c r="W1" s="95"/>
    </row>
    <row r="2" spans="2:24" ht="88.5" customHeight="1" x14ac:dyDescent="0.25">
      <c r="B2" s="87" t="s">
        <v>138</v>
      </c>
      <c r="C2" s="88" t="s">
        <v>139</v>
      </c>
      <c r="D2" s="87" t="s">
        <v>140</v>
      </c>
      <c r="E2" s="88" t="s">
        <v>141</v>
      </c>
      <c r="F2" s="89" t="s">
        <v>142</v>
      </c>
      <c r="G2" s="90" t="s">
        <v>143</v>
      </c>
      <c r="H2" s="397" t="s">
        <v>144</v>
      </c>
      <c r="I2" s="398"/>
      <c r="J2" s="398"/>
      <c r="K2" s="398"/>
      <c r="L2" s="398"/>
      <c r="M2" s="399"/>
      <c r="N2" s="87" t="s">
        <v>145</v>
      </c>
      <c r="O2" s="91" t="s">
        <v>146</v>
      </c>
      <c r="P2" s="88" t="s">
        <v>147</v>
      </c>
      <c r="Q2" s="91" t="s">
        <v>148</v>
      </c>
      <c r="R2" s="88" t="s">
        <v>149</v>
      </c>
      <c r="S2" s="91" t="s">
        <v>150</v>
      </c>
      <c r="T2" s="88" t="s">
        <v>151</v>
      </c>
      <c r="U2" s="91" t="s">
        <v>152</v>
      </c>
      <c r="V2" s="88" t="s">
        <v>153</v>
      </c>
      <c r="W2" s="92" t="s">
        <v>154</v>
      </c>
      <c r="X2" s="60" t="s">
        <v>155</v>
      </c>
    </row>
    <row r="3" spans="2:24" ht="29.25" customHeight="1" x14ac:dyDescent="0.25">
      <c r="B3" s="18"/>
      <c r="C3" s="19"/>
      <c r="D3" s="20"/>
      <c r="E3" s="19"/>
      <c r="F3" s="19"/>
      <c r="G3" s="19"/>
      <c r="H3" s="21" t="s">
        <v>156</v>
      </c>
      <c r="I3" s="60" t="s">
        <v>157</v>
      </c>
      <c r="J3" s="21" t="s">
        <v>158</v>
      </c>
      <c r="K3" s="60" t="s">
        <v>159</v>
      </c>
      <c r="L3" s="21" t="s">
        <v>160</v>
      </c>
      <c r="M3" s="60" t="s">
        <v>161</v>
      </c>
      <c r="N3" s="22"/>
      <c r="O3" s="19"/>
      <c r="P3" s="19"/>
      <c r="Q3" s="19"/>
      <c r="R3" s="19"/>
      <c r="S3" s="23"/>
      <c r="T3" s="24"/>
      <c r="U3" s="23"/>
      <c r="V3" s="23"/>
      <c r="W3" s="23"/>
      <c r="X3" s="23"/>
    </row>
    <row r="4" spans="2:24" s="25" customFormat="1" ht="15.75" customHeight="1" x14ac:dyDescent="0.25">
      <c r="B4" s="400" t="s">
        <v>162</v>
      </c>
      <c r="C4" s="400"/>
      <c r="D4" s="400"/>
      <c r="E4" s="400"/>
      <c r="F4" s="26"/>
      <c r="G4" s="26"/>
      <c r="H4" s="26"/>
      <c r="I4" s="26"/>
      <c r="J4" s="26"/>
      <c r="K4" s="26"/>
      <c r="L4" s="26"/>
      <c r="M4" s="26"/>
      <c r="N4" s="26"/>
      <c r="O4" s="26"/>
      <c r="P4" s="26"/>
      <c r="Q4" s="26"/>
      <c r="R4" s="26"/>
      <c r="S4" s="27"/>
      <c r="T4" s="27"/>
      <c r="U4" s="27"/>
      <c r="V4" s="27"/>
      <c r="W4" s="27"/>
      <c r="X4" s="28"/>
    </row>
    <row r="5" spans="2:24" ht="93" customHeight="1" x14ac:dyDescent="0.25">
      <c r="B5" s="388" t="str">
        <f>'T1_Green&amp;Digital'!E7</f>
        <v xml:space="preserve">1.3.1 Vybudování vysokokapacitního připojení pro domácnosti, školy a další soc. ekonomické aktéry v tzv. bílých místech </v>
      </c>
      <c r="C5" s="61"/>
      <c r="D5" s="56" t="s">
        <v>163</v>
      </c>
      <c r="E5" s="36"/>
      <c r="F5" s="52" t="s">
        <v>164</v>
      </c>
      <c r="G5" s="37"/>
      <c r="H5" s="38" t="s">
        <v>165</v>
      </c>
      <c r="I5" s="83"/>
      <c r="J5" s="79" t="s">
        <v>122</v>
      </c>
      <c r="K5" s="81"/>
      <c r="L5" s="38" t="s">
        <v>122</v>
      </c>
      <c r="M5" s="37"/>
      <c r="N5" s="67" t="s">
        <v>166</v>
      </c>
      <c r="O5" s="85" t="s">
        <v>122</v>
      </c>
      <c r="P5" s="62"/>
      <c r="Q5" s="62"/>
      <c r="R5" s="62" t="s">
        <v>167</v>
      </c>
      <c r="S5" s="50" t="s">
        <v>168</v>
      </c>
      <c r="T5" s="63"/>
      <c r="U5" s="63"/>
      <c r="V5" s="63"/>
      <c r="W5" s="63"/>
      <c r="X5" s="64"/>
    </row>
    <row r="6" spans="2:24" ht="110.25" x14ac:dyDescent="0.25">
      <c r="B6" s="389"/>
      <c r="C6" s="65"/>
      <c r="D6" s="56" t="s">
        <v>169</v>
      </c>
      <c r="E6" s="37"/>
      <c r="F6" s="53" t="s">
        <v>170</v>
      </c>
      <c r="G6" s="37"/>
      <c r="H6" s="38" t="s">
        <v>122</v>
      </c>
      <c r="I6" s="83"/>
      <c r="J6" s="38" t="s">
        <v>122</v>
      </c>
      <c r="K6" s="38"/>
      <c r="L6" s="38" t="s">
        <v>122</v>
      </c>
      <c r="M6" s="37"/>
      <c r="N6" s="67" t="s">
        <v>171</v>
      </c>
      <c r="O6" s="85" t="s">
        <v>122</v>
      </c>
      <c r="P6" s="62"/>
      <c r="Q6" s="62"/>
      <c r="R6" s="62" t="s">
        <v>167</v>
      </c>
      <c r="S6" s="50" t="s">
        <v>172</v>
      </c>
      <c r="T6" s="66"/>
      <c r="U6" s="66" t="s">
        <v>173</v>
      </c>
      <c r="V6" s="66"/>
      <c r="W6" s="66"/>
      <c r="X6" s="64"/>
    </row>
    <row r="7" spans="2:24" ht="31.5" x14ac:dyDescent="0.25">
      <c r="B7" s="389"/>
      <c r="C7" s="65"/>
      <c r="D7" s="56" t="s">
        <v>174</v>
      </c>
      <c r="E7" s="37"/>
      <c r="F7" s="37" t="s">
        <v>175</v>
      </c>
      <c r="G7" s="37"/>
      <c r="H7" s="38" t="s">
        <v>122</v>
      </c>
      <c r="I7" s="83"/>
      <c r="J7" s="38" t="s">
        <v>122</v>
      </c>
      <c r="K7" s="38"/>
      <c r="L7" s="38" t="s">
        <v>122</v>
      </c>
      <c r="M7" s="37"/>
      <c r="N7" s="57" t="s">
        <v>176</v>
      </c>
      <c r="O7" s="85" t="s">
        <v>122</v>
      </c>
      <c r="P7" s="62"/>
      <c r="Q7" s="62"/>
      <c r="R7" s="47" t="s">
        <v>177</v>
      </c>
      <c r="S7" s="50" t="s">
        <v>178</v>
      </c>
      <c r="T7" s="66"/>
      <c r="U7" s="66"/>
      <c r="V7" s="66"/>
      <c r="W7" s="66"/>
      <c r="X7" s="64"/>
    </row>
    <row r="8" spans="2:24" ht="31.5" x14ac:dyDescent="0.25">
      <c r="B8" s="389"/>
      <c r="C8" s="65"/>
      <c r="D8" s="56" t="s">
        <v>179</v>
      </c>
      <c r="E8" s="37"/>
      <c r="F8" s="37" t="s">
        <v>180</v>
      </c>
      <c r="G8" s="37"/>
      <c r="H8" s="38" t="s">
        <v>122</v>
      </c>
      <c r="I8" s="83"/>
      <c r="J8" s="38" t="s">
        <v>122</v>
      </c>
      <c r="K8" s="38"/>
      <c r="L8" s="38" t="s">
        <v>122</v>
      </c>
      <c r="M8" s="37"/>
      <c r="N8" s="57" t="s">
        <v>181</v>
      </c>
      <c r="O8" s="85" t="s">
        <v>122</v>
      </c>
      <c r="P8" s="62"/>
      <c r="Q8" s="62"/>
      <c r="R8" s="62" t="s">
        <v>167</v>
      </c>
      <c r="S8" s="50" t="s">
        <v>182</v>
      </c>
      <c r="T8" s="66"/>
      <c r="U8" s="66"/>
      <c r="V8" s="66"/>
      <c r="W8" s="66"/>
      <c r="X8" s="64"/>
    </row>
    <row r="9" spans="2:24" x14ac:dyDescent="0.25">
      <c r="B9" s="389"/>
      <c r="C9" s="67"/>
      <c r="D9" s="56" t="s">
        <v>183</v>
      </c>
      <c r="E9" s="36"/>
      <c r="F9" s="52"/>
      <c r="G9" s="37"/>
      <c r="H9" s="38" t="s">
        <v>122</v>
      </c>
      <c r="I9" s="83"/>
      <c r="J9" s="79" t="s">
        <v>122</v>
      </c>
      <c r="K9" s="81"/>
      <c r="L9" s="38" t="s">
        <v>122</v>
      </c>
      <c r="M9" s="37"/>
      <c r="N9" s="57" t="s">
        <v>184</v>
      </c>
      <c r="O9" s="85" t="s">
        <v>122</v>
      </c>
      <c r="P9" s="62"/>
      <c r="Q9" s="62"/>
      <c r="R9" s="62" t="s">
        <v>177</v>
      </c>
      <c r="S9" s="50"/>
      <c r="T9" s="66"/>
      <c r="U9" s="66"/>
      <c r="V9" s="66"/>
      <c r="W9" s="66"/>
      <c r="X9" s="64"/>
    </row>
    <row r="10" spans="2:24" ht="31.5" x14ac:dyDescent="0.25">
      <c r="B10" s="389"/>
      <c r="C10" s="67"/>
      <c r="D10" s="56" t="s">
        <v>185</v>
      </c>
      <c r="E10" s="36"/>
      <c r="F10" s="52" t="s">
        <v>186</v>
      </c>
      <c r="G10" s="37"/>
      <c r="H10" s="38" t="s">
        <v>122</v>
      </c>
      <c r="I10" s="83"/>
      <c r="J10" s="79" t="s">
        <v>122</v>
      </c>
      <c r="K10" s="81"/>
      <c r="L10" s="38" t="s">
        <v>122</v>
      </c>
      <c r="M10" s="37"/>
      <c r="N10" s="57" t="s">
        <v>187</v>
      </c>
      <c r="O10" s="85" t="s">
        <v>122</v>
      </c>
      <c r="P10" s="62"/>
      <c r="Q10" s="62"/>
      <c r="R10" s="62" t="s">
        <v>167</v>
      </c>
      <c r="S10" s="50" t="s">
        <v>188</v>
      </c>
      <c r="T10" s="66"/>
      <c r="U10" s="66"/>
      <c r="V10" s="66"/>
      <c r="W10" s="66"/>
      <c r="X10" s="64"/>
    </row>
    <row r="11" spans="2:24" ht="31.5" x14ac:dyDescent="0.25">
      <c r="B11" s="389"/>
      <c r="C11" s="67"/>
      <c r="D11" s="56" t="s">
        <v>189</v>
      </c>
      <c r="E11" s="36"/>
      <c r="F11" s="52" t="s">
        <v>190</v>
      </c>
      <c r="G11" s="37"/>
      <c r="H11" s="38" t="s">
        <v>122</v>
      </c>
      <c r="I11" s="83"/>
      <c r="J11" s="79" t="s">
        <v>122</v>
      </c>
      <c r="K11" s="81"/>
      <c r="L11" s="38" t="s">
        <v>122</v>
      </c>
      <c r="M11" s="37"/>
      <c r="N11" s="57" t="s">
        <v>191</v>
      </c>
      <c r="O11" s="85" t="s">
        <v>122</v>
      </c>
      <c r="P11" s="62"/>
      <c r="Q11" s="62"/>
      <c r="R11" s="62" t="s">
        <v>192</v>
      </c>
      <c r="S11" s="50"/>
      <c r="T11" s="66"/>
      <c r="U11" s="159"/>
      <c r="V11" s="66"/>
      <c r="W11" s="66"/>
      <c r="X11" s="64"/>
    </row>
    <row r="12" spans="2:24" ht="47.25" x14ac:dyDescent="0.25">
      <c r="B12" s="389"/>
      <c r="C12" s="65"/>
      <c r="D12" s="160" t="s">
        <v>193</v>
      </c>
      <c r="E12" s="31"/>
      <c r="F12" s="51" t="s">
        <v>194</v>
      </c>
      <c r="G12" s="31"/>
      <c r="H12" s="32" t="s">
        <v>122</v>
      </c>
      <c r="I12" s="84"/>
      <c r="J12" s="32" t="s">
        <v>122</v>
      </c>
      <c r="K12" s="32"/>
      <c r="L12" s="32" t="s">
        <v>122</v>
      </c>
      <c r="M12" s="31"/>
      <c r="N12" s="68" t="s">
        <v>191</v>
      </c>
      <c r="O12" s="86" t="s">
        <v>122</v>
      </c>
      <c r="P12" s="69"/>
      <c r="Q12" s="69"/>
      <c r="R12" s="69" t="s">
        <v>195</v>
      </c>
      <c r="S12" s="46" t="s">
        <v>196</v>
      </c>
      <c r="T12" s="66"/>
      <c r="U12" s="404" t="s">
        <v>197</v>
      </c>
      <c r="V12" s="66"/>
      <c r="W12" s="66"/>
      <c r="X12" s="64"/>
    </row>
    <row r="13" spans="2:24" ht="63" x14ac:dyDescent="0.25">
      <c r="B13" s="389"/>
      <c r="C13" s="67"/>
      <c r="D13" s="56" t="s">
        <v>198</v>
      </c>
      <c r="E13" s="36"/>
      <c r="F13" s="52" t="s">
        <v>164</v>
      </c>
      <c r="G13" s="37"/>
      <c r="H13" s="38" t="s">
        <v>122</v>
      </c>
      <c r="I13" s="83"/>
      <c r="J13" s="79" t="s">
        <v>122</v>
      </c>
      <c r="K13" s="81"/>
      <c r="L13" s="38" t="s">
        <v>122</v>
      </c>
      <c r="M13" s="37"/>
      <c r="N13" s="57" t="s">
        <v>199</v>
      </c>
      <c r="O13" s="85" t="s">
        <v>122</v>
      </c>
      <c r="P13" s="62"/>
      <c r="Q13" s="62"/>
      <c r="R13" s="62" t="s">
        <v>167</v>
      </c>
      <c r="S13" s="50" t="s">
        <v>200</v>
      </c>
      <c r="T13" s="70"/>
      <c r="U13" s="404"/>
      <c r="V13" s="70"/>
      <c r="W13" s="70"/>
      <c r="X13" s="64"/>
    </row>
    <row r="14" spans="2:24" ht="126" x14ac:dyDescent="0.25">
      <c r="B14" s="389"/>
      <c r="C14" s="67"/>
      <c r="D14" s="56" t="s">
        <v>201</v>
      </c>
      <c r="E14" s="37"/>
      <c r="F14" s="53" t="s">
        <v>170</v>
      </c>
      <c r="G14" s="37"/>
      <c r="H14" s="38" t="s">
        <v>122</v>
      </c>
      <c r="I14" s="83"/>
      <c r="J14" s="38" t="s">
        <v>122</v>
      </c>
      <c r="K14" s="38"/>
      <c r="L14" s="38" t="s">
        <v>122</v>
      </c>
      <c r="M14" s="37"/>
      <c r="N14" s="57" t="s">
        <v>202</v>
      </c>
      <c r="O14" s="85" t="s">
        <v>122</v>
      </c>
      <c r="P14" s="62"/>
      <c r="Q14" s="62"/>
      <c r="R14" s="62" t="s">
        <v>167</v>
      </c>
      <c r="S14" s="50" t="s">
        <v>203</v>
      </c>
      <c r="T14" s="70"/>
      <c r="U14" s="404"/>
      <c r="V14" s="70"/>
      <c r="W14" s="70"/>
      <c r="X14" s="64"/>
    </row>
    <row r="15" spans="2:24" ht="31.5" x14ac:dyDescent="0.25">
      <c r="B15" s="389"/>
      <c r="C15" s="67"/>
      <c r="D15" s="56" t="s">
        <v>204</v>
      </c>
      <c r="E15" s="37"/>
      <c r="F15" s="37" t="s">
        <v>175</v>
      </c>
      <c r="G15" s="37"/>
      <c r="H15" s="38" t="s">
        <v>122</v>
      </c>
      <c r="I15" s="83"/>
      <c r="J15" s="38" t="s">
        <v>122</v>
      </c>
      <c r="K15" s="38"/>
      <c r="L15" s="38" t="s">
        <v>122</v>
      </c>
      <c r="M15" s="37"/>
      <c r="N15" s="57" t="s">
        <v>181</v>
      </c>
      <c r="O15" s="85" t="s">
        <v>122</v>
      </c>
      <c r="P15" s="62"/>
      <c r="Q15" s="62"/>
      <c r="R15" s="47" t="s">
        <v>177</v>
      </c>
      <c r="S15" s="50" t="s">
        <v>178</v>
      </c>
      <c r="T15" s="70"/>
      <c r="U15" s="404"/>
      <c r="V15" s="70"/>
      <c r="W15" s="70"/>
      <c r="X15" s="64"/>
    </row>
    <row r="16" spans="2:24" ht="31.5" x14ac:dyDescent="0.25">
      <c r="B16" s="389"/>
      <c r="C16" s="67"/>
      <c r="D16" s="56" t="s">
        <v>205</v>
      </c>
      <c r="E16" s="37"/>
      <c r="F16" s="37" t="s">
        <v>180</v>
      </c>
      <c r="G16" s="37"/>
      <c r="H16" s="38" t="s">
        <v>122</v>
      </c>
      <c r="I16" s="83"/>
      <c r="J16" s="38" t="s">
        <v>122</v>
      </c>
      <c r="K16" s="38"/>
      <c r="L16" s="38" t="s">
        <v>122</v>
      </c>
      <c r="M16" s="37"/>
      <c r="N16" s="57" t="s">
        <v>206</v>
      </c>
      <c r="O16" s="85" t="s">
        <v>122</v>
      </c>
      <c r="P16" s="62"/>
      <c r="Q16" s="62"/>
      <c r="R16" s="62" t="s">
        <v>167</v>
      </c>
      <c r="S16" s="50" t="s">
        <v>182</v>
      </c>
      <c r="T16" s="70"/>
      <c r="U16" s="404"/>
      <c r="V16" s="70"/>
      <c r="W16" s="70"/>
      <c r="X16" s="64"/>
    </row>
    <row r="17" spans="2:24" x14ac:dyDescent="0.25">
      <c r="B17" s="389"/>
      <c r="C17" s="65"/>
      <c r="D17" s="56" t="s">
        <v>207</v>
      </c>
      <c r="E17" s="37"/>
      <c r="F17" s="37"/>
      <c r="G17" s="37"/>
      <c r="H17" s="38" t="s">
        <v>122</v>
      </c>
      <c r="I17" s="83"/>
      <c r="J17" s="38" t="s">
        <v>122</v>
      </c>
      <c r="K17" s="38"/>
      <c r="L17" s="38" t="s">
        <v>122</v>
      </c>
      <c r="M17" s="37"/>
      <c r="N17" s="57" t="s">
        <v>208</v>
      </c>
      <c r="O17" s="85" t="s">
        <v>122</v>
      </c>
      <c r="P17" s="62"/>
      <c r="Q17" s="62"/>
      <c r="R17" s="62" t="s">
        <v>177</v>
      </c>
      <c r="S17" s="50"/>
      <c r="T17" s="56"/>
      <c r="U17" s="404"/>
      <c r="V17" s="37"/>
      <c r="W17" s="37"/>
      <c r="X17" s="64"/>
    </row>
    <row r="18" spans="2:24" ht="31.5" x14ac:dyDescent="0.25">
      <c r="B18" s="390"/>
      <c r="C18" s="71"/>
      <c r="D18" s="162" t="s">
        <v>209</v>
      </c>
      <c r="E18" s="33"/>
      <c r="F18" s="33"/>
      <c r="G18" s="33"/>
      <c r="H18" s="34" t="s">
        <v>210</v>
      </c>
      <c r="I18" s="35"/>
      <c r="J18" s="157">
        <v>1781780</v>
      </c>
      <c r="K18" s="33"/>
      <c r="L18" s="33" t="s">
        <v>211</v>
      </c>
      <c r="M18" s="33"/>
      <c r="N18" s="58" t="s">
        <v>208</v>
      </c>
      <c r="O18" s="72" t="s">
        <v>212</v>
      </c>
      <c r="P18" s="72"/>
      <c r="Q18" s="72"/>
      <c r="R18" s="48" t="s">
        <v>177</v>
      </c>
      <c r="S18" s="73"/>
      <c r="T18" s="74"/>
      <c r="U18" s="405"/>
      <c r="V18" s="74"/>
      <c r="W18" s="74" t="s">
        <v>213</v>
      </c>
      <c r="X18" s="64"/>
    </row>
    <row r="19" spans="2:24" ht="92.25" customHeight="1" x14ac:dyDescent="0.25">
      <c r="B19" s="388" t="str">
        <f>'T1_Green&amp;Digital'!E8</f>
        <v>1.3.2 Vybudování vysokokapacitních přípojných sítí do obcí ČR</v>
      </c>
      <c r="C19" s="61"/>
      <c r="D19" s="160" t="s">
        <v>214</v>
      </c>
      <c r="E19" s="31"/>
      <c r="F19" s="31" t="s">
        <v>215</v>
      </c>
      <c r="G19" s="31"/>
      <c r="H19" s="32" t="s">
        <v>122</v>
      </c>
      <c r="I19" s="84"/>
      <c r="J19" s="32" t="s">
        <v>122</v>
      </c>
      <c r="K19" s="32"/>
      <c r="L19" s="32" t="s">
        <v>122</v>
      </c>
      <c r="M19" s="31"/>
      <c r="N19" s="68" t="s">
        <v>187</v>
      </c>
      <c r="O19" s="85" t="s">
        <v>122</v>
      </c>
      <c r="P19" s="69"/>
      <c r="Q19" s="69"/>
      <c r="R19" s="45" t="s">
        <v>167</v>
      </c>
      <c r="S19" s="49" t="s">
        <v>216</v>
      </c>
      <c r="T19" s="63"/>
      <c r="U19" s="401" t="s">
        <v>217</v>
      </c>
      <c r="V19" s="63"/>
      <c r="W19" s="63"/>
      <c r="X19" s="64"/>
    </row>
    <row r="20" spans="2:24" ht="31.5" x14ac:dyDescent="0.25">
      <c r="B20" s="389"/>
      <c r="C20" s="67"/>
      <c r="D20" s="67" t="s">
        <v>218</v>
      </c>
      <c r="E20" s="37"/>
      <c r="F20" s="37" t="s">
        <v>186</v>
      </c>
      <c r="G20" s="37"/>
      <c r="H20" s="38" t="s">
        <v>122</v>
      </c>
      <c r="I20" s="83"/>
      <c r="J20" s="79" t="s">
        <v>122</v>
      </c>
      <c r="K20" s="81"/>
      <c r="L20" s="38" t="s">
        <v>122</v>
      </c>
      <c r="M20" s="37"/>
      <c r="N20" s="37" t="s">
        <v>187</v>
      </c>
      <c r="O20" s="85" t="s">
        <v>122</v>
      </c>
      <c r="P20" s="62"/>
      <c r="Q20" s="62"/>
      <c r="R20" s="62" t="s">
        <v>167</v>
      </c>
      <c r="S20" s="75" t="s">
        <v>219</v>
      </c>
      <c r="T20" s="70"/>
      <c r="U20" s="402"/>
      <c r="V20" s="70"/>
      <c r="W20" s="70"/>
      <c r="X20" s="64"/>
    </row>
    <row r="21" spans="2:24" ht="31.5" x14ac:dyDescent="0.25">
      <c r="B21" s="389"/>
      <c r="C21" s="67"/>
      <c r="D21" s="56" t="s">
        <v>220</v>
      </c>
      <c r="E21" s="37"/>
      <c r="F21" s="37" t="s">
        <v>190</v>
      </c>
      <c r="G21" s="37"/>
      <c r="H21" s="38" t="s">
        <v>122</v>
      </c>
      <c r="I21" s="83"/>
      <c r="J21" s="38" t="s">
        <v>122</v>
      </c>
      <c r="K21" s="38"/>
      <c r="L21" s="38" t="s">
        <v>122</v>
      </c>
      <c r="M21" s="37"/>
      <c r="N21" s="37" t="s">
        <v>191</v>
      </c>
      <c r="O21" s="85" t="s">
        <v>122</v>
      </c>
      <c r="P21" s="62"/>
      <c r="Q21" s="62"/>
      <c r="R21" s="62" t="s">
        <v>192</v>
      </c>
      <c r="S21" s="75"/>
      <c r="T21" s="70"/>
      <c r="U21" s="402"/>
      <c r="V21" s="70"/>
      <c r="W21" s="70"/>
      <c r="X21" s="64"/>
    </row>
    <row r="22" spans="2:24" ht="92.25" customHeight="1" x14ac:dyDescent="0.25">
      <c r="B22" s="389"/>
      <c r="C22" s="67"/>
      <c r="D22" s="56" t="s">
        <v>221</v>
      </c>
      <c r="E22" s="37"/>
      <c r="F22" s="37" t="s">
        <v>170</v>
      </c>
      <c r="G22" s="37"/>
      <c r="H22" s="38" t="s">
        <v>122</v>
      </c>
      <c r="I22" s="83"/>
      <c r="J22" s="38" t="s">
        <v>122</v>
      </c>
      <c r="K22" s="38"/>
      <c r="L22" s="38" t="s">
        <v>122</v>
      </c>
      <c r="M22" s="37"/>
      <c r="N22" s="37" t="s">
        <v>199</v>
      </c>
      <c r="O22" s="85" t="s">
        <v>122</v>
      </c>
      <c r="P22" s="62"/>
      <c r="Q22" s="62"/>
      <c r="R22" s="62" t="s">
        <v>167</v>
      </c>
      <c r="S22" s="50" t="s">
        <v>222</v>
      </c>
      <c r="T22" s="70"/>
      <c r="U22" s="402"/>
      <c r="V22" s="70"/>
      <c r="W22" s="70"/>
      <c r="X22" s="64"/>
    </row>
    <row r="23" spans="2:24" ht="31.5" x14ac:dyDescent="0.25">
      <c r="B23" s="389"/>
      <c r="C23" s="67"/>
      <c r="D23" s="44" t="s">
        <v>223</v>
      </c>
      <c r="E23" s="37"/>
      <c r="F23" s="37" t="s">
        <v>175</v>
      </c>
      <c r="G23" s="37"/>
      <c r="H23" s="38" t="s">
        <v>122</v>
      </c>
      <c r="I23" s="83"/>
      <c r="J23" s="38" t="s">
        <v>122</v>
      </c>
      <c r="K23" s="38"/>
      <c r="L23" s="38" t="s">
        <v>122</v>
      </c>
      <c r="M23" s="37"/>
      <c r="N23" s="37" t="s">
        <v>224</v>
      </c>
      <c r="O23" s="85" t="s">
        <v>122</v>
      </c>
      <c r="P23" s="62"/>
      <c r="Q23" s="62"/>
      <c r="R23" s="62" t="s">
        <v>177</v>
      </c>
      <c r="S23" s="50" t="s">
        <v>225</v>
      </c>
      <c r="T23" s="70"/>
      <c r="U23" s="402"/>
      <c r="V23" s="70"/>
      <c r="W23" s="70"/>
      <c r="X23" s="64"/>
    </row>
    <row r="24" spans="2:24" x14ac:dyDescent="0.25">
      <c r="B24" s="389"/>
      <c r="C24" s="67"/>
      <c r="D24" s="56" t="s">
        <v>226</v>
      </c>
      <c r="E24" s="37"/>
      <c r="F24" s="37" t="s">
        <v>180</v>
      </c>
      <c r="G24" s="37"/>
      <c r="H24" s="38" t="s">
        <v>122</v>
      </c>
      <c r="I24" s="83"/>
      <c r="J24" s="38" t="s">
        <v>122</v>
      </c>
      <c r="K24" s="38"/>
      <c r="L24" s="38" t="s">
        <v>122</v>
      </c>
      <c r="M24" s="37"/>
      <c r="N24" s="37" t="s">
        <v>181</v>
      </c>
      <c r="O24" s="85" t="s">
        <v>122</v>
      </c>
      <c r="P24" s="62"/>
      <c r="Q24" s="62"/>
      <c r="R24" s="62" t="s">
        <v>167</v>
      </c>
      <c r="S24" s="50"/>
      <c r="T24" s="70"/>
      <c r="U24" s="402"/>
      <c r="V24" s="70"/>
      <c r="W24" s="70"/>
      <c r="X24" s="64"/>
    </row>
    <row r="25" spans="2:24" ht="31.5" x14ac:dyDescent="0.25">
      <c r="B25" s="390"/>
      <c r="C25" s="71"/>
      <c r="D25" s="71" t="s">
        <v>227</v>
      </c>
      <c r="E25" s="33"/>
      <c r="F25" s="33"/>
      <c r="G25" s="33"/>
      <c r="H25" s="34" t="s">
        <v>228</v>
      </c>
      <c r="I25" s="35"/>
      <c r="J25" s="33">
        <v>5365</v>
      </c>
      <c r="K25" s="33"/>
      <c r="L25" s="33" t="s">
        <v>229</v>
      </c>
      <c r="M25" s="33"/>
      <c r="N25" s="33" t="s">
        <v>208</v>
      </c>
      <c r="O25" s="72" t="s">
        <v>212</v>
      </c>
      <c r="P25" s="72"/>
      <c r="Q25" s="72"/>
      <c r="R25" s="48" t="s">
        <v>177</v>
      </c>
      <c r="S25" s="54"/>
      <c r="T25" s="74"/>
      <c r="U25" s="403"/>
      <c r="V25" s="74"/>
      <c r="W25" s="74" t="s">
        <v>213</v>
      </c>
      <c r="X25" s="64"/>
    </row>
    <row r="26" spans="2:24" ht="38.25" customHeight="1" x14ac:dyDescent="0.25">
      <c r="B26" s="388" t="str">
        <f>'T1_Green&amp;Digital'!E9</f>
        <v>1.3.3 Vybudování vysokokapacitního připojení pro školy a další soc. ekonomické aktéry (nezahrnující bílá místa)</v>
      </c>
      <c r="C26" s="61"/>
      <c r="D26" s="160" t="s">
        <v>230</v>
      </c>
      <c r="E26" s="31"/>
      <c r="F26" s="31" t="s">
        <v>186</v>
      </c>
      <c r="G26" s="31"/>
      <c r="H26" s="32" t="s">
        <v>122</v>
      </c>
      <c r="I26" s="82"/>
      <c r="J26" s="32" t="s">
        <v>122</v>
      </c>
      <c r="K26" s="32"/>
      <c r="L26" s="32" t="s">
        <v>122</v>
      </c>
      <c r="M26" s="31"/>
      <c r="N26" s="68" t="s">
        <v>191</v>
      </c>
      <c r="O26" s="32" t="s">
        <v>122</v>
      </c>
      <c r="P26" s="31"/>
      <c r="Q26" s="31"/>
      <c r="R26" s="31" t="s">
        <v>167</v>
      </c>
      <c r="S26" s="50" t="s">
        <v>231</v>
      </c>
      <c r="T26" s="39"/>
      <c r="U26" s="392" t="s">
        <v>232</v>
      </c>
      <c r="V26" s="39"/>
      <c r="W26" s="39"/>
      <c r="X26" s="29"/>
    </row>
    <row r="27" spans="2:24" ht="31.5" x14ac:dyDescent="0.25">
      <c r="B27" s="389"/>
      <c r="C27" s="67"/>
      <c r="D27" s="56" t="s">
        <v>233</v>
      </c>
      <c r="E27" s="37"/>
      <c r="F27" s="37" t="s">
        <v>190</v>
      </c>
      <c r="G27" s="37"/>
      <c r="H27" s="38" t="s">
        <v>122</v>
      </c>
      <c r="I27" s="80"/>
      <c r="J27" s="38" t="s">
        <v>122</v>
      </c>
      <c r="K27" s="38"/>
      <c r="L27" s="38" t="s">
        <v>122</v>
      </c>
      <c r="M27" s="37"/>
      <c r="N27" s="57" t="s">
        <v>199</v>
      </c>
      <c r="O27" s="38" t="s">
        <v>122</v>
      </c>
      <c r="P27" s="37"/>
      <c r="Q27" s="37"/>
      <c r="R27" s="37" t="s">
        <v>192</v>
      </c>
      <c r="S27" s="42"/>
      <c r="T27" s="43"/>
      <c r="U27" s="393"/>
      <c r="V27" s="43"/>
      <c r="W27" s="43"/>
      <c r="X27" s="29"/>
    </row>
    <row r="28" spans="2:24" ht="31.5" x14ac:dyDescent="0.25">
      <c r="B28" s="389"/>
      <c r="C28" s="67"/>
      <c r="D28" s="44" t="s">
        <v>234</v>
      </c>
      <c r="E28" s="37"/>
      <c r="F28" s="37" t="s">
        <v>170</v>
      </c>
      <c r="G28" s="37"/>
      <c r="H28" s="38" t="s">
        <v>122</v>
      </c>
      <c r="I28" s="80"/>
      <c r="J28" s="38" t="s">
        <v>122</v>
      </c>
      <c r="K28" s="38"/>
      <c r="L28" s="38" t="s">
        <v>122</v>
      </c>
      <c r="M28" s="37"/>
      <c r="N28" s="57" t="s">
        <v>176</v>
      </c>
      <c r="O28" s="38" t="s">
        <v>122</v>
      </c>
      <c r="P28" s="37"/>
      <c r="Q28" s="37"/>
      <c r="R28" s="37" t="s">
        <v>167</v>
      </c>
      <c r="S28" s="42" t="s">
        <v>235</v>
      </c>
      <c r="T28" s="43"/>
      <c r="U28" s="393"/>
      <c r="V28" s="43"/>
      <c r="W28" s="43"/>
      <c r="X28" s="29"/>
    </row>
    <row r="29" spans="2:24" ht="31.5" x14ac:dyDescent="0.25">
      <c r="B29" s="389"/>
      <c r="C29" s="67"/>
      <c r="D29" s="44" t="s">
        <v>236</v>
      </c>
      <c r="E29" s="37"/>
      <c r="F29" s="37" t="s">
        <v>175</v>
      </c>
      <c r="G29" s="37"/>
      <c r="H29" s="38" t="s">
        <v>122</v>
      </c>
      <c r="I29" s="80"/>
      <c r="J29" s="38" t="s">
        <v>122</v>
      </c>
      <c r="K29" s="38"/>
      <c r="L29" s="38" t="s">
        <v>122</v>
      </c>
      <c r="M29" s="37"/>
      <c r="N29" s="57" t="s">
        <v>181</v>
      </c>
      <c r="O29" s="38" t="s">
        <v>122</v>
      </c>
      <c r="P29" s="37"/>
      <c r="Q29" s="37"/>
      <c r="R29" s="37" t="s">
        <v>237</v>
      </c>
      <c r="S29" s="50" t="s">
        <v>178</v>
      </c>
      <c r="T29" s="43"/>
      <c r="U29" s="393"/>
      <c r="V29" s="43"/>
      <c r="W29" s="43"/>
      <c r="X29" s="29"/>
    </row>
    <row r="30" spans="2:24" ht="31.5" x14ac:dyDescent="0.25">
      <c r="B30" s="389"/>
      <c r="C30" s="67"/>
      <c r="D30" s="44" t="s">
        <v>238</v>
      </c>
      <c r="E30" s="37"/>
      <c r="F30" s="37" t="s">
        <v>180</v>
      </c>
      <c r="G30" s="37"/>
      <c r="H30" s="38" t="s">
        <v>122</v>
      </c>
      <c r="I30" s="80"/>
      <c r="J30" s="38" t="s">
        <v>122</v>
      </c>
      <c r="K30" s="38"/>
      <c r="L30" s="38" t="s">
        <v>122</v>
      </c>
      <c r="M30" s="37"/>
      <c r="N30" s="57" t="s">
        <v>206</v>
      </c>
      <c r="O30" s="38" t="s">
        <v>122</v>
      </c>
      <c r="P30" s="37"/>
      <c r="Q30" s="37"/>
      <c r="R30" s="37" t="s">
        <v>167</v>
      </c>
      <c r="S30" s="50" t="s">
        <v>182</v>
      </c>
      <c r="T30" s="43"/>
      <c r="U30" s="393"/>
      <c r="V30" s="43"/>
      <c r="W30" s="43"/>
      <c r="X30" s="29"/>
    </row>
    <row r="31" spans="2:24" ht="47.25" x14ac:dyDescent="0.25">
      <c r="B31" s="390"/>
      <c r="C31" s="71"/>
      <c r="D31" s="162" t="s">
        <v>239</v>
      </c>
      <c r="E31" s="33"/>
      <c r="F31" s="33"/>
      <c r="G31" s="33"/>
      <c r="H31" s="34" t="s">
        <v>240</v>
      </c>
      <c r="I31" s="35"/>
      <c r="J31" s="77">
        <v>406</v>
      </c>
      <c r="K31" s="33"/>
      <c r="L31" s="33" t="s">
        <v>241</v>
      </c>
      <c r="M31" s="33"/>
      <c r="N31" s="58" t="s">
        <v>208</v>
      </c>
      <c r="O31" s="33" t="s">
        <v>212</v>
      </c>
      <c r="P31" s="33"/>
      <c r="Q31" s="33"/>
      <c r="R31" s="33" t="s">
        <v>237</v>
      </c>
      <c r="S31" s="40"/>
      <c r="T31" s="41"/>
      <c r="U31" s="394"/>
      <c r="V31" s="41"/>
      <c r="W31" s="74" t="s">
        <v>213</v>
      </c>
      <c r="X31" s="29"/>
    </row>
    <row r="32" spans="2:24" ht="78.75" x14ac:dyDescent="0.25">
      <c r="B32" s="391" t="str">
        <f>'T1_Green&amp;Digital'!E10</f>
        <v>1.3.4 Digitální technické mapy</v>
      </c>
      <c r="C32" s="78"/>
      <c r="D32" s="129" t="s">
        <v>325</v>
      </c>
      <c r="E32" s="130"/>
      <c r="F32" s="130" t="s">
        <v>170</v>
      </c>
      <c r="G32" s="130"/>
      <c r="H32" s="131" t="s">
        <v>122</v>
      </c>
      <c r="I32" s="132"/>
      <c r="J32" s="131" t="s">
        <v>122</v>
      </c>
      <c r="K32" s="131"/>
      <c r="L32" s="131" t="s">
        <v>122</v>
      </c>
      <c r="M32" s="130"/>
      <c r="N32" s="133" t="s">
        <v>199</v>
      </c>
      <c r="O32" s="131" t="s">
        <v>122</v>
      </c>
      <c r="P32" s="130"/>
      <c r="Q32" s="130"/>
      <c r="R32" s="130" t="s">
        <v>167</v>
      </c>
      <c r="S32" s="134" t="s">
        <v>242</v>
      </c>
      <c r="T32" s="135"/>
      <c r="U32" s="406" t="s">
        <v>243</v>
      </c>
      <c r="V32" s="134"/>
      <c r="W32" s="136"/>
      <c r="X32" s="141"/>
    </row>
    <row r="33" spans="2:24" ht="47.25" x14ac:dyDescent="0.25">
      <c r="B33" s="389"/>
      <c r="C33" s="78"/>
      <c r="D33" s="44" t="s">
        <v>326</v>
      </c>
      <c r="E33" s="37"/>
      <c r="F33" s="37" t="s">
        <v>175</v>
      </c>
      <c r="G33" s="37"/>
      <c r="H33" s="38" t="s">
        <v>122</v>
      </c>
      <c r="I33" s="80"/>
      <c r="J33" s="79" t="s">
        <v>122</v>
      </c>
      <c r="K33" s="81"/>
      <c r="L33" s="38" t="s">
        <v>122</v>
      </c>
      <c r="M33" s="37"/>
      <c r="N33" s="57" t="s">
        <v>244</v>
      </c>
      <c r="O33" s="38" t="s">
        <v>122</v>
      </c>
      <c r="P33" s="37"/>
      <c r="Q33" s="37"/>
      <c r="R33" s="128" t="s">
        <v>245</v>
      </c>
      <c r="S33" s="50" t="s">
        <v>246</v>
      </c>
      <c r="T33" s="64"/>
      <c r="U33" s="407"/>
      <c r="V33" s="50"/>
      <c r="W33" s="137"/>
      <c r="X33" s="141"/>
    </row>
    <row r="34" spans="2:24" ht="31.5" x14ac:dyDescent="0.25">
      <c r="B34" s="389"/>
      <c r="C34" s="78"/>
      <c r="D34" s="44" t="s">
        <v>327</v>
      </c>
      <c r="E34" s="37"/>
      <c r="F34" s="37" t="s">
        <v>180</v>
      </c>
      <c r="G34" s="37"/>
      <c r="H34" s="38" t="s">
        <v>122</v>
      </c>
      <c r="I34" s="80"/>
      <c r="J34" s="79" t="s">
        <v>122</v>
      </c>
      <c r="K34" s="81"/>
      <c r="L34" s="38" t="s">
        <v>122</v>
      </c>
      <c r="M34" s="37"/>
      <c r="N34" s="57" t="s">
        <v>247</v>
      </c>
      <c r="O34" s="38" t="s">
        <v>122</v>
      </c>
      <c r="P34" s="37"/>
      <c r="Q34" s="37"/>
      <c r="R34" s="128" t="s">
        <v>167</v>
      </c>
      <c r="S34" s="50" t="s">
        <v>182</v>
      </c>
      <c r="T34" s="64"/>
      <c r="U34" s="407"/>
      <c r="V34" s="50"/>
      <c r="W34" s="137"/>
      <c r="X34" s="141"/>
    </row>
    <row r="35" spans="2:24" ht="47.25" x14ac:dyDescent="0.25">
      <c r="B35" s="389"/>
      <c r="C35" s="78"/>
      <c r="D35" s="56" t="s">
        <v>328</v>
      </c>
      <c r="E35" s="37"/>
      <c r="F35" s="37"/>
      <c r="G35" s="37"/>
      <c r="H35" s="38" t="s">
        <v>122</v>
      </c>
      <c r="I35" s="80"/>
      <c r="J35" s="79" t="s">
        <v>122</v>
      </c>
      <c r="K35" s="81"/>
      <c r="L35" s="38" t="s">
        <v>122</v>
      </c>
      <c r="M35" s="37"/>
      <c r="N35" s="57" t="s">
        <v>208</v>
      </c>
      <c r="O35" s="85" t="s">
        <v>122</v>
      </c>
      <c r="P35" s="62"/>
      <c r="Q35" s="62"/>
      <c r="R35" s="128" t="s">
        <v>245</v>
      </c>
      <c r="S35" s="50"/>
      <c r="T35" s="64"/>
      <c r="U35" s="407"/>
      <c r="V35" s="50"/>
      <c r="W35" s="137"/>
      <c r="X35" s="141"/>
    </row>
    <row r="36" spans="2:24" ht="47.25" x14ac:dyDescent="0.25">
      <c r="B36" s="389"/>
      <c r="C36" s="154"/>
      <c r="D36" s="161" t="s">
        <v>248</v>
      </c>
      <c r="E36" s="142"/>
      <c r="F36" s="142"/>
      <c r="G36" s="142"/>
      <c r="H36" s="143" t="s">
        <v>249</v>
      </c>
      <c r="I36" s="144"/>
      <c r="J36" s="143"/>
      <c r="K36" s="142"/>
      <c r="L36" s="158"/>
      <c r="M36" s="142"/>
      <c r="N36" s="145" t="s">
        <v>208</v>
      </c>
      <c r="O36" s="142" t="s">
        <v>212</v>
      </c>
      <c r="P36" s="142"/>
      <c r="Q36" s="142"/>
      <c r="R36" s="155" t="s">
        <v>245</v>
      </c>
      <c r="S36" s="146"/>
      <c r="T36" s="63"/>
      <c r="U36" s="408"/>
      <c r="V36" s="146"/>
      <c r="W36" s="156"/>
      <c r="X36" s="141"/>
    </row>
    <row r="37" spans="2:24" ht="32.25" thickBot="1" x14ac:dyDescent="0.3">
      <c r="B37" s="61" t="str">
        <f>'T1_Green&amp;Digital'!E11</f>
        <v>1.3.5 5G koridory a podpora 5G (5G Alliance)</v>
      </c>
      <c r="C37" s="76"/>
      <c r="D37" s="296" t="s">
        <v>329</v>
      </c>
      <c r="E37" s="297"/>
      <c r="F37" s="298" t="s">
        <v>330</v>
      </c>
      <c r="G37" s="299"/>
      <c r="H37" s="300" t="s">
        <v>122</v>
      </c>
      <c r="I37" s="301"/>
      <c r="J37" s="302" t="s">
        <v>122</v>
      </c>
      <c r="K37" s="303"/>
      <c r="L37" s="300" t="s">
        <v>122</v>
      </c>
      <c r="M37" s="299"/>
      <c r="N37" s="304" t="s">
        <v>187</v>
      </c>
      <c r="O37" s="305" t="s">
        <v>122</v>
      </c>
      <c r="P37" s="306"/>
      <c r="Q37" s="306"/>
      <c r="R37" s="306" t="s">
        <v>334</v>
      </c>
      <c r="S37" s="307" t="s">
        <v>335</v>
      </c>
      <c r="T37" s="308"/>
      <c r="U37" s="308"/>
      <c r="V37" s="308"/>
      <c r="W37" s="309"/>
    </row>
    <row r="38" spans="2:24" ht="34.5" customHeight="1" thickBot="1" x14ac:dyDescent="0.3">
      <c r="B38" s="65"/>
      <c r="C38" s="76"/>
      <c r="D38" s="310" t="s">
        <v>331</v>
      </c>
      <c r="E38" s="311"/>
      <c r="F38" s="312" t="s">
        <v>332</v>
      </c>
      <c r="G38" s="313"/>
      <c r="H38" s="314"/>
      <c r="I38" s="315"/>
      <c r="J38" s="316"/>
      <c r="K38" s="317"/>
      <c r="L38" s="314"/>
      <c r="M38" s="313"/>
      <c r="N38" s="318" t="s">
        <v>187</v>
      </c>
      <c r="O38" s="319"/>
      <c r="P38" s="320"/>
      <c r="Q38" s="320"/>
      <c r="R38" s="320" t="s">
        <v>333</v>
      </c>
      <c r="S38" s="321" t="s">
        <v>340</v>
      </c>
      <c r="T38" s="322"/>
      <c r="U38" s="322"/>
      <c r="V38" s="322"/>
      <c r="W38" s="323"/>
    </row>
    <row r="39" spans="2:24" ht="48" thickBot="1" x14ac:dyDescent="0.3">
      <c r="B39" s="65"/>
      <c r="C39" s="76"/>
      <c r="D39" s="44" t="s">
        <v>336</v>
      </c>
      <c r="E39" s="287"/>
      <c r="F39" s="288" t="s">
        <v>337</v>
      </c>
      <c r="G39" s="142"/>
      <c r="H39" s="143"/>
      <c r="I39" s="289"/>
      <c r="J39" s="290"/>
      <c r="K39" s="291"/>
      <c r="L39" s="143"/>
      <c r="M39" s="142"/>
      <c r="N39" s="145" t="s">
        <v>191</v>
      </c>
      <c r="O39" s="292"/>
      <c r="P39" s="293"/>
      <c r="Q39" s="293"/>
      <c r="R39" s="293" t="s">
        <v>195</v>
      </c>
      <c r="S39" s="294" t="s">
        <v>341</v>
      </c>
      <c r="T39" s="66"/>
      <c r="U39" s="66"/>
      <c r="V39" s="66"/>
      <c r="W39" s="295"/>
    </row>
    <row r="40" spans="2:24" ht="32.25" thickBot="1" x14ac:dyDescent="0.3">
      <c r="B40" s="65"/>
      <c r="C40" s="76"/>
      <c r="D40" s="56" t="s">
        <v>346</v>
      </c>
      <c r="E40" s="36"/>
      <c r="F40" s="52" t="s">
        <v>338</v>
      </c>
      <c r="G40" s="37"/>
      <c r="H40" s="38" t="s">
        <v>122</v>
      </c>
      <c r="I40" s="80"/>
      <c r="J40" s="79" t="s">
        <v>122</v>
      </c>
      <c r="K40" s="81"/>
      <c r="L40" s="38" t="s">
        <v>122</v>
      </c>
      <c r="M40" s="37"/>
      <c r="N40" s="57" t="s">
        <v>191</v>
      </c>
      <c r="O40" s="85" t="s">
        <v>122</v>
      </c>
      <c r="P40" s="62"/>
      <c r="Q40" s="62"/>
      <c r="R40" s="62" t="s">
        <v>339</v>
      </c>
      <c r="S40" s="50" t="s">
        <v>342</v>
      </c>
      <c r="T40" s="70"/>
      <c r="U40" s="70"/>
      <c r="V40" s="70"/>
      <c r="W40" s="148"/>
    </row>
    <row r="41" spans="2:24" ht="32.25" thickBot="1" x14ac:dyDescent="0.3">
      <c r="B41" s="65"/>
      <c r="C41" s="76"/>
      <c r="D41" s="286" t="s">
        <v>344</v>
      </c>
      <c r="E41" s="287"/>
      <c r="F41" s="324"/>
      <c r="G41" s="142"/>
      <c r="H41" s="143" t="s">
        <v>343</v>
      </c>
      <c r="I41" s="289"/>
      <c r="J41" s="325"/>
      <c r="K41" s="291"/>
      <c r="L41" s="143"/>
      <c r="M41" s="142"/>
      <c r="N41" s="145" t="s">
        <v>191</v>
      </c>
      <c r="O41" s="292" t="s">
        <v>345</v>
      </c>
      <c r="P41" s="293"/>
      <c r="Q41" s="293"/>
      <c r="R41" s="293" t="s">
        <v>195</v>
      </c>
      <c r="S41" s="294"/>
      <c r="T41" s="66"/>
      <c r="U41" s="66"/>
      <c r="V41" s="66"/>
      <c r="W41" s="295"/>
    </row>
    <row r="42" spans="2:24" ht="48" thickBot="1" x14ac:dyDescent="0.3">
      <c r="B42" s="65"/>
      <c r="C42" s="76"/>
      <c r="D42" s="160" t="s">
        <v>347</v>
      </c>
      <c r="E42" s="31"/>
      <c r="F42" s="51" t="s">
        <v>251</v>
      </c>
      <c r="G42" s="31"/>
      <c r="H42" s="32" t="s">
        <v>122</v>
      </c>
      <c r="I42" s="82"/>
      <c r="J42" s="32" t="s">
        <v>122</v>
      </c>
      <c r="K42" s="32"/>
      <c r="L42" s="32" t="s">
        <v>122</v>
      </c>
      <c r="M42" s="31"/>
      <c r="N42" s="68" t="s">
        <v>191</v>
      </c>
      <c r="O42" s="32" t="s">
        <v>122</v>
      </c>
      <c r="P42" s="69"/>
      <c r="Q42" s="69"/>
      <c r="R42" s="69" t="s">
        <v>195</v>
      </c>
      <c r="S42" s="46" t="s">
        <v>252</v>
      </c>
      <c r="T42" s="74"/>
      <c r="U42" s="74"/>
      <c r="V42" s="74"/>
      <c r="W42" s="149"/>
    </row>
    <row r="43" spans="2:24" ht="79.5" thickBot="1" x14ac:dyDescent="0.3">
      <c r="B43" s="65"/>
      <c r="C43" s="76"/>
      <c r="D43" s="418" t="s">
        <v>348</v>
      </c>
      <c r="E43" s="419"/>
      <c r="F43" s="420" t="s">
        <v>253</v>
      </c>
      <c r="G43" s="421"/>
      <c r="H43" s="422" t="s">
        <v>122</v>
      </c>
      <c r="I43" s="423"/>
      <c r="J43" s="424" t="s">
        <v>122</v>
      </c>
      <c r="K43" s="425"/>
      <c r="L43" s="422" t="s">
        <v>122</v>
      </c>
      <c r="M43" s="421"/>
      <c r="N43" s="426" t="s">
        <v>191</v>
      </c>
      <c r="O43" s="422" t="s">
        <v>122</v>
      </c>
      <c r="P43" s="427"/>
      <c r="Q43" s="427"/>
      <c r="R43" s="427" t="s">
        <v>167</v>
      </c>
      <c r="S43" s="428" t="s">
        <v>254</v>
      </c>
      <c r="T43" s="63"/>
      <c r="U43" s="63"/>
      <c r="V43" s="63"/>
      <c r="W43" s="429"/>
    </row>
    <row r="44" spans="2:24" ht="33.75" customHeight="1" thickBot="1" x14ac:dyDescent="0.3">
      <c r="B44" s="65"/>
      <c r="C44" s="76"/>
      <c r="D44" s="430" t="s">
        <v>352</v>
      </c>
      <c r="E44" s="431"/>
      <c r="F44" s="432" t="s">
        <v>186</v>
      </c>
      <c r="G44" s="433"/>
      <c r="H44" s="434" t="s">
        <v>122</v>
      </c>
      <c r="I44" s="435"/>
      <c r="J44" s="436" t="s">
        <v>122</v>
      </c>
      <c r="K44" s="437"/>
      <c r="L44" s="434" t="s">
        <v>122</v>
      </c>
      <c r="M44" s="433"/>
      <c r="N44" s="438" t="s">
        <v>187</v>
      </c>
      <c r="O44" s="439" t="s">
        <v>122</v>
      </c>
      <c r="P44" s="440"/>
      <c r="Q44" s="440"/>
      <c r="R44" s="440" t="s">
        <v>167</v>
      </c>
      <c r="S44" s="441" t="s">
        <v>250</v>
      </c>
      <c r="T44" s="442"/>
      <c r="U44" s="442"/>
      <c r="V44" s="442"/>
      <c r="W44" s="443"/>
    </row>
    <row r="45" spans="2:24" ht="16.5" thickBot="1" x14ac:dyDescent="0.3">
      <c r="B45" s="65"/>
      <c r="C45" s="76"/>
      <c r="D45" s="454" t="s">
        <v>353</v>
      </c>
      <c r="E45" s="455"/>
      <c r="F45" s="456"/>
      <c r="G45" s="153"/>
      <c r="H45" s="457" t="s">
        <v>122</v>
      </c>
      <c r="I45" s="458"/>
      <c r="J45" s="459" t="s">
        <v>122</v>
      </c>
      <c r="K45" s="460"/>
      <c r="L45" s="457" t="s">
        <v>122</v>
      </c>
      <c r="M45" s="153"/>
      <c r="N45" s="461" t="s">
        <v>191</v>
      </c>
      <c r="O45" s="462" t="s">
        <v>122</v>
      </c>
      <c r="P45" s="463"/>
      <c r="Q45" s="463"/>
      <c r="R45" s="463" t="s">
        <v>192</v>
      </c>
      <c r="S45" s="464" t="s">
        <v>354</v>
      </c>
      <c r="T45" s="465"/>
      <c r="U45" s="466"/>
      <c r="V45" s="466"/>
      <c r="W45" s="467"/>
    </row>
    <row r="46" spans="2:24" ht="95.25" thickBot="1" x14ac:dyDescent="0.3">
      <c r="B46" s="65"/>
      <c r="C46" s="76"/>
      <c r="D46" s="444" t="s">
        <v>355</v>
      </c>
      <c r="E46" s="445"/>
      <c r="F46" s="445" t="s">
        <v>170</v>
      </c>
      <c r="G46" s="445"/>
      <c r="H46" s="446" t="s">
        <v>122</v>
      </c>
      <c r="I46" s="447"/>
      <c r="J46" s="448" t="s">
        <v>122</v>
      </c>
      <c r="K46" s="449"/>
      <c r="L46" s="446" t="s">
        <v>122</v>
      </c>
      <c r="M46" s="445"/>
      <c r="N46" s="450" t="s">
        <v>199</v>
      </c>
      <c r="O46" s="446" t="s">
        <v>122</v>
      </c>
      <c r="P46" s="445"/>
      <c r="Q46" s="445"/>
      <c r="R46" s="445" t="s">
        <v>167</v>
      </c>
      <c r="S46" s="451" t="s">
        <v>255</v>
      </c>
      <c r="T46" s="452"/>
      <c r="U46" s="452"/>
      <c r="V46" s="452"/>
      <c r="W46" s="453"/>
    </row>
    <row r="47" spans="2:24" ht="31.5" x14ac:dyDescent="0.25">
      <c r="B47" s="65"/>
      <c r="C47" s="76"/>
      <c r="D47" s="44" t="s">
        <v>261</v>
      </c>
      <c r="E47" s="37"/>
      <c r="F47" s="37" t="s">
        <v>175</v>
      </c>
      <c r="G47" s="37"/>
      <c r="H47" s="38" t="s">
        <v>122</v>
      </c>
      <c r="I47" s="80"/>
      <c r="J47" s="79" t="s">
        <v>122</v>
      </c>
      <c r="K47" s="81"/>
      <c r="L47" s="38" t="s">
        <v>122</v>
      </c>
      <c r="M47" s="37"/>
      <c r="N47" s="57" t="s">
        <v>244</v>
      </c>
      <c r="O47" s="38" t="s">
        <v>122</v>
      </c>
      <c r="P47" s="37"/>
      <c r="Q47" s="37"/>
      <c r="R47" s="37" t="s">
        <v>256</v>
      </c>
      <c r="S47" s="50" t="s">
        <v>257</v>
      </c>
      <c r="T47" s="43"/>
      <c r="U47" s="43"/>
      <c r="V47" s="43"/>
      <c r="W47" s="150"/>
    </row>
    <row r="48" spans="2:24" ht="31.5" x14ac:dyDescent="0.25">
      <c r="B48" s="65"/>
      <c r="C48" s="76"/>
      <c r="D48" s="44" t="s">
        <v>264</v>
      </c>
      <c r="E48" s="37"/>
      <c r="F48" s="37" t="s">
        <v>180</v>
      </c>
      <c r="G48" s="37"/>
      <c r="H48" s="38" t="s">
        <v>122</v>
      </c>
      <c r="I48" s="80"/>
      <c r="J48" s="79" t="s">
        <v>122</v>
      </c>
      <c r="K48" s="81"/>
      <c r="L48" s="38" t="s">
        <v>122</v>
      </c>
      <c r="M48" s="37"/>
      <c r="N48" s="57" t="s">
        <v>181</v>
      </c>
      <c r="O48" s="38" t="s">
        <v>122</v>
      </c>
      <c r="P48" s="37"/>
      <c r="Q48" s="37"/>
      <c r="R48" s="37" t="s">
        <v>167</v>
      </c>
      <c r="S48" s="50" t="s">
        <v>182</v>
      </c>
      <c r="T48" s="43"/>
      <c r="U48" s="43"/>
      <c r="V48" s="43"/>
      <c r="W48" s="150"/>
    </row>
    <row r="49" spans="2:23" x14ac:dyDescent="0.25">
      <c r="B49" s="65"/>
      <c r="C49" s="76"/>
      <c r="D49" s="56" t="s">
        <v>265</v>
      </c>
      <c r="E49" s="37"/>
      <c r="F49" s="37"/>
      <c r="G49" s="37"/>
      <c r="H49" s="38" t="s">
        <v>122</v>
      </c>
      <c r="I49" s="80"/>
      <c r="J49" s="79" t="s">
        <v>122</v>
      </c>
      <c r="K49" s="81"/>
      <c r="L49" s="38" t="s">
        <v>122</v>
      </c>
      <c r="M49" s="37"/>
      <c r="N49" s="57" t="s">
        <v>258</v>
      </c>
      <c r="O49" s="85" t="s">
        <v>122</v>
      </c>
      <c r="P49" s="62"/>
      <c r="Q49" s="62"/>
      <c r="R49" s="62" t="s">
        <v>177</v>
      </c>
      <c r="S49" s="50"/>
      <c r="T49" s="56"/>
      <c r="U49" s="37"/>
      <c r="V49" s="41"/>
      <c r="W49" s="37"/>
    </row>
    <row r="50" spans="2:23" ht="47.25" x14ac:dyDescent="0.25">
      <c r="B50" s="65"/>
      <c r="C50" s="76"/>
      <c r="D50" s="162" t="s">
        <v>349</v>
      </c>
      <c r="E50" s="33"/>
      <c r="F50" s="33"/>
      <c r="G50" s="33"/>
      <c r="H50" s="34" t="s">
        <v>259</v>
      </c>
      <c r="I50" s="35"/>
      <c r="J50" s="34"/>
      <c r="K50" s="33"/>
      <c r="L50" s="77"/>
      <c r="M50" s="33"/>
      <c r="N50" s="58" t="s">
        <v>206</v>
      </c>
      <c r="O50" s="33" t="s">
        <v>212</v>
      </c>
      <c r="P50" s="33"/>
      <c r="Q50" s="33"/>
      <c r="R50" s="33" t="s">
        <v>256</v>
      </c>
      <c r="S50" s="40"/>
      <c r="T50" s="41"/>
      <c r="U50" s="41"/>
      <c r="V50" s="37"/>
      <c r="W50" s="151"/>
    </row>
    <row r="51" spans="2:23" ht="94.5" x14ac:dyDescent="0.25">
      <c r="B51" s="65"/>
      <c r="C51" s="76"/>
      <c r="D51" s="44" t="s">
        <v>356</v>
      </c>
      <c r="E51" s="37"/>
      <c r="F51" s="37" t="s">
        <v>170</v>
      </c>
      <c r="G51" s="37"/>
      <c r="H51" s="38" t="s">
        <v>122</v>
      </c>
      <c r="I51" s="80"/>
      <c r="J51" s="38" t="s">
        <v>122</v>
      </c>
      <c r="K51" s="38"/>
      <c r="L51" s="38" t="s">
        <v>122</v>
      </c>
      <c r="M51" s="37"/>
      <c r="N51" s="57" t="s">
        <v>199</v>
      </c>
      <c r="O51" s="38" t="s">
        <v>122</v>
      </c>
      <c r="P51" s="37"/>
      <c r="Q51" s="37"/>
      <c r="R51" s="37" t="s">
        <v>167</v>
      </c>
      <c r="S51" s="50" t="s">
        <v>260</v>
      </c>
      <c r="T51" s="41"/>
      <c r="U51" s="50"/>
      <c r="V51" s="50"/>
      <c r="W51" s="137"/>
    </row>
    <row r="52" spans="2:23" ht="31.5" x14ac:dyDescent="0.25">
      <c r="B52" s="386"/>
      <c r="C52" s="76"/>
      <c r="D52" s="44" t="s">
        <v>357</v>
      </c>
      <c r="E52" s="37"/>
      <c r="F52" s="37" t="s">
        <v>175</v>
      </c>
      <c r="G52" s="37"/>
      <c r="H52" s="38" t="s">
        <v>122</v>
      </c>
      <c r="I52" s="80"/>
      <c r="J52" s="79" t="s">
        <v>122</v>
      </c>
      <c r="K52" s="81"/>
      <c r="L52" s="38" t="s">
        <v>122</v>
      </c>
      <c r="M52" s="37"/>
      <c r="N52" s="57" t="s">
        <v>244</v>
      </c>
      <c r="O52" s="38" t="s">
        <v>122</v>
      </c>
      <c r="P52" s="37"/>
      <c r="Q52" s="37"/>
      <c r="R52" s="37" t="s">
        <v>262</v>
      </c>
      <c r="S52" s="50" t="s">
        <v>263</v>
      </c>
      <c r="T52" s="64"/>
      <c r="U52" s="50"/>
      <c r="V52" s="50"/>
      <c r="W52" s="137"/>
    </row>
    <row r="53" spans="2:23" ht="31.5" x14ac:dyDescent="0.25">
      <c r="B53" s="386"/>
      <c r="C53" s="76"/>
      <c r="D53" s="44" t="s">
        <v>358</v>
      </c>
      <c r="E53" s="37"/>
      <c r="F53" s="37" t="s">
        <v>180</v>
      </c>
      <c r="G53" s="37"/>
      <c r="H53" s="38" t="s">
        <v>122</v>
      </c>
      <c r="I53" s="80"/>
      <c r="J53" s="79" t="s">
        <v>122</v>
      </c>
      <c r="K53" s="81"/>
      <c r="L53" s="38" t="s">
        <v>122</v>
      </c>
      <c r="M53" s="37"/>
      <c r="N53" s="57" t="s">
        <v>181</v>
      </c>
      <c r="O53" s="38" t="s">
        <v>122</v>
      </c>
      <c r="P53" s="37"/>
      <c r="Q53" s="37"/>
      <c r="R53" s="37" t="s">
        <v>167</v>
      </c>
      <c r="S53" s="50" t="s">
        <v>182</v>
      </c>
      <c r="T53" s="64"/>
      <c r="U53" s="50"/>
      <c r="V53" s="50"/>
      <c r="W53" s="137"/>
    </row>
    <row r="54" spans="2:23" x14ac:dyDescent="0.25">
      <c r="B54" s="386"/>
      <c r="C54" s="76"/>
      <c r="D54" s="56" t="s">
        <v>359</v>
      </c>
      <c r="E54" s="37"/>
      <c r="F54" s="37"/>
      <c r="G54" s="37"/>
      <c r="H54" s="38" t="s">
        <v>122</v>
      </c>
      <c r="I54" s="80"/>
      <c r="J54" s="79" t="s">
        <v>122</v>
      </c>
      <c r="K54" s="81"/>
      <c r="L54" s="38" t="s">
        <v>122</v>
      </c>
      <c r="M54" s="37"/>
      <c r="N54" s="57" t="s">
        <v>258</v>
      </c>
      <c r="O54" s="85" t="s">
        <v>122</v>
      </c>
      <c r="P54" s="62"/>
      <c r="Q54" s="62"/>
      <c r="R54" s="37" t="s">
        <v>262</v>
      </c>
      <c r="S54" s="50"/>
      <c r="T54" s="64"/>
      <c r="U54" s="50"/>
      <c r="V54" s="50"/>
      <c r="W54" s="137"/>
    </row>
    <row r="55" spans="2:23" ht="31.5" x14ac:dyDescent="0.25">
      <c r="B55" s="386"/>
      <c r="C55" s="76"/>
      <c r="D55" s="162" t="s">
        <v>350</v>
      </c>
      <c r="E55" s="33"/>
      <c r="F55" s="33"/>
      <c r="G55" s="33"/>
      <c r="H55" s="34" t="s">
        <v>266</v>
      </c>
      <c r="I55" s="35"/>
      <c r="J55" s="34"/>
      <c r="K55" s="33"/>
      <c r="L55" s="77"/>
      <c r="M55" s="33"/>
      <c r="N55" s="58" t="s">
        <v>206</v>
      </c>
      <c r="O55" s="33" t="s">
        <v>212</v>
      </c>
      <c r="P55" s="33"/>
      <c r="Q55" s="33"/>
      <c r="R55" s="33" t="s">
        <v>262</v>
      </c>
      <c r="S55" s="40"/>
      <c r="T55" s="64"/>
      <c r="U55" s="40"/>
      <c r="V55" s="40"/>
      <c r="W55" s="152"/>
    </row>
    <row r="56" spans="2:23" ht="94.5" x14ac:dyDescent="0.25">
      <c r="B56" s="386"/>
      <c r="C56" s="76"/>
      <c r="D56" s="44" t="s">
        <v>360</v>
      </c>
      <c r="E56" s="37"/>
      <c r="F56" s="37" t="s">
        <v>170</v>
      </c>
      <c r="G56" s="37"/>
      <c r="H56" s="38" t="s">
        <v>122</v>
      </c>
      <c r="I56" s="80"/>
      <c r="J56" s="38" t="s">
        <v>122</v>
      </c>
      <c r="K56" s="38"/>
      <c r="L56" s="38" t="s">
        <v>122</v>
      </c>
      <c r="M56" s="37"/>
      <c r="N56" s="57" t="s">
        <v>199</v>
      </c>
      <c r="O56" s="38" t="s">
        <v>122</v>
      </c>
      <c r="P56" s="37"/>
      <c r="Q56" s="37"/>
      <c r="R56" s="37" t="s">
        <v>167</v>
      </c>
      <c r="S56" s="50" t="s">
        <v>267</v>
      </c>
      <c r="T56" s="41"/>
      <c r="U56" s="50"/>
      <c r="V56" s="50"/>
      <c r="W56" s="137"/>
    </row>
    <row r="57" spans="2:23" ht="31.5" x14ac:dyDescent="0.25">
      <c r="B57" s="65"/>
      <c r="C57" s="76"/>
      <c r="D57" s="44" t="s">
        <v>361</v>
      </c>
      <c r="E57" s="37"/>
      <c r="F57" s="37" t="s">
        <v>175</v>
      </c>
      <c r="G57" s="37"/>
      <c r="H57" s="38" t="s">
        <v>122</v>
      </c>
      <c r="I57" s="80"/>
      <c r="J57" s="79" t="s">
        <v>122</v>
      </c>
      <c r="K57" s="81"/>
      <c r="L57" s="38" t="s">
        <v>122</v>
      </c>
      <c r="M57" s="37"/>
      <c r="N57" s="57" t="s">
        <v>244</v>
      </c>
      <c r="O57" s="38" t="s">
        <v>122</v>
      </c>
      <c r="P57" s="37"/>
      <c r="Q57" s="37"/>
      <c r="R57" s="37" t="s">
        <v>268</v>
      </c>
      <c r="S57" s="50" t="s">
        <v>269</v>
      </c>
      <c r="T57" s="64"/>
      <c r="U57" s="50"/>
      <c r="V57" s="50"/>
      <c r="W57" s="137"/>
    </row>
    <row r="58" spans="2:23" ht="31.5" x14ac:dyDescent="0.25">
      <c r="B58" s="65"/>
      <c r="C58" s="76"/>
      <c r="D58" s="44" t="s">
        <v>362</v>
      </c>
      <c r="E58" s="37"/>
      <c r="F58" s="37" t="s">
        <v>180</v>
      </c>
      <c r="G58" s="37"/>
      <c r="H58" s="38" t="s">
        <v>122</v>
      </c>
      <c r="I58" s="80"/>
      <c r="J58" s="79" t="s">
        <v>122</v>
      </c>
      <c r="K58" s="81"/>
      <c r="L58" s="38" t="s">
        <v>122</v>
      </c>
      <c r="M58" s="37"/>
      <c r="N58" s="57" t="s">
        <v>181</v>
      </c>
      <c r="O58" s="38" t="s">
        <v>122</v>
      </c>
      <c r="P58" s="37"/>
      <c r="Q58" s="37"/>
      <c r="R58" s="37" t="s">
        <v>167</v>
      </c>
      <c r="S58" s="50" t="s">
        <v>182</v>
      </c>
      <c r="T58" s="64"/>
      <c r="U58" s="50"/>
      <c r="V58" s="50"/>
      <c r="W58" s="137"/>
    </row>
    <row r="59" spans="2:23" ht="31.5" x14ac:dyDescent="0.25">
      <c r="B59" s="65"/>
      <c r="C59" s="76"/>
      <c r="D59" s="56" t="s">
        <v>363</v>
      </c>
      <c r="E59" s="37"/>
      <c r="F59" s="37"/>
      <c r="G59" s="37"/>
      <c r="H59" s="38" t="s">
        <v>122</v>
      </c>
      <c r="I59" s="80"/>
      <c r="J59" s="79" t="s">
        <v>122</v>
      </c>
      <c r="K59" s="81"/>
      <c r="L59" s="38" t="s">
        <v>122</v>
      </c>
      <c r="M59" s="37"/>
      <c r="N59" s="57" t="s">
        <v>258</v>
      </c>
      <c r="O59" s="85" t="s">
        <v>122</v>
      </c>
      <c r="P59" s="62"/>
      <c r="Q59" s="62"/>
      <c r="R59" s="37" t="s">
        <v>268</v>
      </c>
      <c r="S59" s="50"/>
      <c r="T59" s="64"/>
      <c r="U59" s="50"/>
      <c r="V59" s="50"/>
      <c r="W59" s="137"/>
    </row>
    <row r="60" spans="2:23" ht="63" x14ac:dyDescent="0.25">
      <c r="B60" s="386"/>
      <c r="C60" s="76"/>
      <c r="D60" s="162" t="s">
        <v>351</v>
      </c>
      <c r="E60" s="33"/>
      <c r="F60" s="33"/>
      <c r="G60" s="33"/>
      <c r="H60" s="34" t="s">
        <v>270</v>
      </c>
      <c r="I60" s="35"/>
      <c r="J60" s="34"/>
      <c r="K60" s="33"/>
      <c r="L60" s="77"/>
      <c r="M60" s="33"/>
      <c r="N60" s="58" t="s">
        <v>206</v>
      </c>
      <c r="O60" s="33" t="s">
        <v>212</v>
      </c>
      <c r="P60" s="33"/>
      <c r="Q60" s="33"/>
      <c r="R60" s="33" t="s">
        <v>268</v>
      </c>
      <c r="S60" s="40"/>
      <c r="T60" s="64"/>
      <c r="U60" s="40"/>
      <c r="V60" s="40"/>
      <c r="W60" s="152"/>
    </row>
    <row r="61" spans="2:23" ht="78.75" x14ac:dyDescent="0.25">
      <c r="B61" s="386"/>
      <c r="C61" s="76"/>
      <c r="D61" s="44" t="s">
        <v>364</v>
      </c>
      <c r="E61" s="37"/>
      <c r="F61" s="37" t="s">
        <v>170</v>
      </c>
      <c r="G61" s="37"/>
      <c r="H61" s="38" t="s">
        <v>122</v>
      </c>
      <c r="I61" s="80"/>
      <c r="J61" s="38" t="s">
        <v>122</v>
      </c>
      <c r="K61" s="38"/>
      <c r="L61" s="38" t="s">
        <v>122</v>
      </c>
      <c r="M61" s="37"/>
      <c r="N61" s="57" t="s">
        <v>199</v>
      </c>
      <c r="O61" s="38" t="s">
        <v>122</v>
      </c>
      <c r="P61" s="37"/>
      <c r="Q61" s="37"/>
      <c r="R61" s="37" t="s">
        <v>167</v>
      </c>
      <c r="S61" s="50" t="s">
        <v>271</v>
      </c>
      <c r="T61" s="41"/>
      <c r="U61" s="50"/>
      <c r="V61" s="50"/>
      <c r="W61" s="137"/>
    </row>
    <row r="62" spans="2:23" ht="31.5" x14ac:dyDescent="0.25">
      <c r="B62" s="386"/>
      <c r="C62" s="76"/>
      <c r="D62" s="44" t="s">
        <v>365</v>
      </c>
      <c r="E62" s="37"/>
      <c r="F62" s="37" t="s">
        <v>175</v>
      </c>
      <c r="G62" s="37"/>
      <c r="H62" s="38" t="s">
        <v>122</v>
      </c>
      <c r="I62" s="80"/>
      <c r="J62" s="79" t="s">
        <v>122</v>
      </c>
      <c r="K62" s="81"/>
      <c r="L62" s="38" t="s">
        <v>122</v>
      </c>
      <c r="M62" s="37"/>
      <c r="N62" s="57" t="s">
        <v>244</v>
      </c>
      <c r="O62" s="38" t="s">
        <v>122</v>
      </c>
      <c r="P62" s="37"/>
      <c r="Q62" s="37"/>
      <c r="R62" s="37" t="s">
        <v>268</v>
      </c>
      <c r="S62" s="50" t="s">
        <v>272</v>
      </c>
      <c r="T62" s="64"/>
      <c r="U62" s="50"/>
      <c r="V62" s="50"/>
      <c r="W62" s="137"/>
    </row>
    <row r="63" spans="2:23" ht="31.5" x14ac:dyDescent="0.25">
      <c r="B63" s="386"/>
      <c r="C63" s="76"/>
      <c r="D63" s="44" t="s">
        <v>366</v>
      </c>
      <c r="E63" s="37"/>
      <c r="F63" s="37" t="s">
        <v>180</v>
      </c>
      <c r="G63" s="37"/>
      <c r="H63" s="38" t="s">
        <v>122</v>
      </c>
      <c r="I63" s="80"/>
      <c r="J63" s="79" t="s">
        <v>122</v>
      </c>
      <c r="K63" s="81"/>
      <c r="L63" s="38" t="s">
        <v>122</v>
      </c>
      <c r="M63" s="37"/>
      <c r="N63" s="57" t="s">
        <v>181</v>
      </c>
      <c r="O63" s="38" t="s">
        <v>122</v>
      </c>
      <c r="P63" s="37"/>
      <c r="Q63" s="37"/>
      <c r="R63" s="37" t="s">
        <v>167</v>
      </c>
      <c r="S63" s="50" t="s">
        <v>182</v>
      </c>
      <c r="T63" s="64"/>
      <c r="U63" s="50"/>
      <c r="V63" s="50"/>
      <c r="W63" s="137"/>
    </row>
    <row r="64" spans="2:23" ht="31.5" x14ac:dyDescent="0.25">
      <c r="B64" s="386"/>
      <c r="C64" s="76"/>
      <c r="D64" s="56" t="s">
        <v>367</v>
      </c>
      <c r="E64" s="37"/>
      <c r="F64" s="37"/>
      <c r="G64" s="37"/>
      <c r="H64" s="38" t="s">
        <v>122</v>
      </c>
      <c r="I64" s="80"/>
      <c r="J64" s="79" t="s">
        <v>122</v>
      </c>
      <c r="K64" s="81"/>
      <c r="L64" s="38" t="s">
        <v>122</v>
      </c>
      <c r="M64" s="37"/>
      <c r="N64" s="57" t="s">
        <v>258</v>
      </c>
      <c r="O64" s="85" t="s">
        <v>122</v>
      </c>
      <c r="P64" s="62"/>
      <c r="Q64" s="62"/>
      <c r="R64" s="37" t="s">
        <v>268</v>
      </c>
      <c r="S64" s="50"/>
      <c r="T64" s="64"/>
      <c r="U64" s="50"/>
      <c r="V64" s="50"/>
      <c r="W64" s="137"/>
    </row>
    <row r="65" spans="2:23" ht="63" x14ac:dyDescent="0.25">
      <c r="B65" s="387"/>
      <c r="C65" s="76"/>
      <c r="D65" s="162" t="s">
        <v>368</v>
      </c>
      <c r="E65" s="33"/>
      <c r="F65" s="33"/>
      <c r="G65" s="33"/>
      <c r="H65" s="34" t="s">
        <v>273</v>
      </c>
      <c r="I65" s="35"/>
      <c r="J65" s="34"/>
      <c r="K65" s="33"/>
      <c r="L65" s="77"/>
      <c r="M65" s="33"/>
      <c r="N65" s="58" t="s">
        <v>206</v>
      </c>
      <c r="O65" s="33" t="s">
        <v>212</v>
      </c>
      <c r="P65" s="33"/>
      <c r="Q65" s="33"/>
      <c r="R65" s="153" t="s">
        <v>268</v>
      </c>
      <c r="S65" s="138"/>
      <c r="T65" s="139"/>
      <c r="U65" s="138"/>
      <c r="V65" s="138"/>
      <c r="W65" s="140"/>
    </row>
    <row r="66" spans="2:23" x14ac:dyDescent="0.25">
      <c r="N66" s="59"/>
    </row>
    <row r="67" spans="2:23" x14ac:dyDescent="0.25">
      <c r="N67" s="59"/>
    </row>
    <row r="68" spans="2:23" ht="15" x14ac:dyDescent="0.25">
      <c r="N68" s="17"/>
    </row>
    <row r="69" spans="2:23" ht="15" x14ac:dyDescent="0.25">
      <c r="N69" s="17"/>
    </row>
    <row r="70" spans="2:23" x14ac:dyDescent="0.25">
      <c r="N70" s="59"/>
    </row>
    <row r="71" spans="2:23" x14ac:dyDescent="0.25">
      <c r="N71" s="59"/>
    </row>
    <row r="72" spans="2:23" x14ac:dyDescent="0.25">
      <c r="N72" s="59"/>
    </row>
    <row r="73" spans="2:23" x14ac:dyDescent="0.25">
      <c r="N73" s="59"/>
    </row>
    <row r="74" spans="2:23" x14ac:dyDescent="0.25">
      <c r="N74" s="59"/>
    </row>
    <row r="75" spans="2:23" x14ac:dyDescent="0.25">
      <c r="N75" s="59"/>
    </row>
    <row r="76" spans="2:23" x14ac:dyDescent="0.25">
      <c r="N76" s="59"/>
    </row>
    <row r="77" spans="2:23" x14ac:dyDescent="0.25">
      <c r="N77" s="59"/>
    </row>
    <row r="78" spans="2:23" x14ac:dyDescent="0.25">
      <c r="N78" s="59"/>
    </row>
    <row r="79" spans="2:23" x14ac:dyDescent="0.25">
      <c r="N79" s="59"/>
    </row>
    <row r="80" spans="2:23" x14ac:dyDescent="0.25">
      <c r="N80" s="59"/>
    </row>
    <row r="81" spans="14:14" x14ac:dyDescent="0.25">
      <c r="N81" s="59"/>
    </row>
    <row r="82" spans="14:14" x14ac:dyDescent="0.25">
      <c r="N82" s="59"/>
    </row>
    <row r="83" spans="14:14" x14ac:dyDescent="0.25">
      <c r="N83" s="59"/>
    </row>
    <row r="84" spans="14:14" x14ac:dyDescent="0.25">
      <c r="N84" s="59"/>
    </row>
    <row r="85" spans="14:14" x14ac:dyDescent="0.25">
      <c r="N85" s="59"/>
    </row>
    <row r="86" spans="14:14" x14ac:dyDescent="0.25">
      <c r="N86" s="59"/>
    </row>
    <row r="87" spans="14:14" x14ac:dyDescent="0.25">
      <c r="N87" s="59"/>
    </row>
    <row r="88" spans="14:14" x14ac:dyDescent="0.25">
      <c r="N88" s="59"/>
    </row>
    <row r="89" spans="14:14" x14ac:dyDescent="0.25">
      <c r="N89" s="59"/>
    </row>
    <row r="90" spans="14:14" x14ac:dyDescent="0.25">
      <c r="N90" s="59"/>
    </row>
  </sheetData>
  <mergeCells count="13">
    <mergeCell ref="U26:U31"/>
    <mergeCell ref="B1:E1"/>
    <mergeCell ref="H2:M2"/>
    <mergeCell ref="B4:E4"/>
    <mergeCell ref="B52:B56"/>
    <mergeCell ref="U19:U25"/>
    <mergeCell ref="U12:U18"/>
    <mergeCell ref="U32:U36"/>
    <mergeCell ref="B60:B65"/>
    <mergeCell ref="B5:B18"/>
    <mergeCell ref="B19:B25"/>
    <mergeCell ref="B26:B31"/>
    <mergeCell ref="B32:B36"/>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2"/>
  <sheetViews>
    <sheetView showGridLines="0" topLeftCell="A7" zoomScale="60" zoomScaleNormal="60" workbookViewId="0">
      <selection activeCell="Y9" sqref="Y9"/>
    </sheetView>
  </sheetViews>
  <sheetFormatPr defaultRowHeight="15" x14ac:dyDescent="0.25"/>
  <cols>
    <col min="1" max="1" width="1.140625" customWidth="1"/>
    <col min="2" max="2" width="20.42578125" customWidth="1"/>
    <col min="3" max="3" width="20.42578125" hidden="1" customWidth="1"/>
    <col min="4" max="4" width="46.5703125" customWidth="1"/>
    <col min="5" max="5" width="41.85546875" hidden="1" customWidth="1"/>
    <col min="6" max="6" width="13.28515625" bestFit="1" customWidth="1"/>
    <col min="7" max="7" width="23.28515625" customWidth="1"/>
    <col min="14" max="14" width="7" customWidth="1"/>
    <col min="15" max="15" width="23.140625" customWidth="1"/>
    <col min="16" max="16" width="31.5703125" hidden="1" customWidth="1"/>
    <col min="17" max="17" width="21.140625" customWidth="1"/>
    <col min="18" max="18" width="17.28515625" hidden="1" customWidth="1"/>
    <col min="19" max="19" width="17.28515625" customWidth="1"/>
    <col min="20" max="20" width="23.140625" hidden="1" customWidth="1"/>
    <col min="21" max="21" width="32.85546875" customWidth="1"/>
    <col min="22" max="22" width="23.5703125" hidden="1" customWidth="1"/>
  </cols>
  <sheetData>
    <row r="1" spans="1:27" ht="6" customHeight="1" x14ac:dyDescent="0.3">
      <c r="A1" s="3"/>
      <c r="B1" s="3"/>
      <c r="C1" s="3"/>
      <c r="D1" s="3"/>
      <c r="E1" s="3"/>
      <c r="F1" s="3"/>
      <c r="G1" s="3"/>
      <c r="H1" s="3"/>
      <c r="I1" s="3"/>
      <c r="J1" s="3"/>
      <c r="K1" s="3"/>
      <c r="L1" s="3"/>
      <c r="M1" s="3"/>
      <c r="N1" s="3"/>
      <c r="O1" s="3"/>
      <c r="P1" s="3"/>
      <c r="Q1" s="3"/>
      <c r="R1" s="3"/>
      <c r="S1" s="3"/>
      <c r="T1" s="3"/>
      <c r="U1" s="3"/>
      <c r="V1" s="3"/>
      <c r="W1" s="16"/>
      <c r="X1" s="16"/>
      <c r="Y1" s="16"/>
      <c r="Z1" s="16"/>
      <c r="AA1" s="16"/>
    </row>
    <row r="2" spans="1:27" ht="31.5" customHeight="1" x14ac:dyDescent="0.3">
      <c r="A2" s="3"/>
      <c r="B2" s="204" t="s">
        <v>274</v>
      </c>
      <c r="C2" s="205"/>
      <c r="D2" s="205"/>
      <c r="E2" s="205"/>
      <c r="F2" s="205"/>
      <c r="G2" s="205"/>
      <c r="H2" s="205"/>
      <c r="I2" s="205"/>
      <c r="J2" s="205"/>
      <c r="K2" s="205"/>
      <c r="L2" s="205"/>
      <c r="M2" s="205"/>
      <c r="N2" s="205"/>
      <c r="O2" s="206"/>
      <c r="P2" s="206"/>
      <c r="Q2" s="206"/>
      <c r="R2" s="206"/>
      <c r="S2" s="206"/>
      <c r="T2" s="206"/>
      <c r="U2" s="206"/>
      <c r="V2" s="207"/>
      <c r="W2" s="208"/>
      <c r="X2" s="208"/>
      <c r="Y2" s="208"/>
      <c r="Z2" s="208"/>
      <c r="AA2" s="209"/>
    </row>
    <row r="3" spans="1:27" s="2" customFormat="1" ht="81.75" customHeight="1" x14ac:dyDescent="0.3">
      <c r="A3" s="4"/>
      <c r="B3" s="210" t="s">
        <v>275</v>
      </c>
      <c r="C3" s="211" t="s">
        <v>276</v>
      </c>
      <c r="D3" s="212" t="s">
        <v>277</v>
      </c>
      <c r="E3" s="211" t="s">
        <v>278</v>
      </c>
      <c r="F3" s="212" t="s">
        <v>279</v>
      </c>
      <c r="G3" s="213" t="s">
        <v>280</v>
      </c>
      <c r="H3" s="409" t="s">
        <v>281</v>
      </c>
      <c r="I3" s="410"/>
      <c r="J3" s="410"/>
      <c r="K3" s="410"/>
      <c r="L3" s="410"/>
      <c r="M3" s="410"/>
      <c r="N3" s="411"/>
      <c r="O3" s="214" t="s">
        <v>282</v>
      </c>
      <c r="P3" s="412" t="s">
        <v>283</v>
      </c>
      <c r="Q3" s="412"/>
      <c r="R3" s="412"/>
      <c r="S3" s="412"/>
      <c r="T3" s="413"/>
      <c r="U3" s="215" t="s">
        <v>284</v>
      </c>
      <c r="V3" s="216" t="s">
        <v>285</v>
      </c>
      <c r="W3" s="217"/>
      <c r="X3" s="217"/>
      <c r="Y3" s="217"/>
      <c r="Z3" s="217"/>
      <c r="AA3" s="218"/>
    </row>
    <row r="4" spans="1:27" ht="27.75" customHeight="1" x14ac:dyDescent="0.3">
      <c r="A4" s="5"/>
      <c r="B4" s="219"/>
      <c r="C4" s="220"/>
      <c r="D4" s="221"/>
      <c r="E4" s="220"/>
      <c r="F4" s="221"/>
      <c r="G4" s="222"/>
      <c r="H4" s="223">
        <v>2020</v>
      </c>
      <c r="I4" s="224">
        <v>2021</v>
      </c>
      <c r="J4" s="224">
        <v>2022</v>
      </c>
      <c r="K4" s="224">
        <v>2023</v>
      </c>
      <c r="L4" s="224">
        <v>2024</v>
      </c>
      <c r="M4" s="224">
        <v>2025</v>
      </c>
      <c r="N4" s="224">
        <v>2026</v>
      </c>
      <c r="O4" s="225" t="s">
        <v>286</v>
      </c>
      <c r="P4" s="225"/>
      <c r="Q4" s="226" t="s">
        <v>287</v>
      </c>
      <c r="R4" s="227" t="s">
        <v>288</v>
      </c>
      <c r="S4" s="226" t="s">
        <v>289</v>
      </c>
      <c r="T4" s="227" t="s">
        <v>290</v>
      </c>
      <c r="U4" s="228"/>
      <c r="V4" s="229"/>
      <c r="W4" s="414" t="s">
        <v>291</v>
      </c>
      <c r="X4" s="415"/>
      <c r="Y4" s="416"/>
      <c r="Z4" s="415" t="s">
        <v>292</v>
      </c>
      <c r="AA4" s="417"/>
    </row>
    <row r="5" spans="1:27" ht="74.25" customHeight="1" x14ac:dyDescent="0.3">
      <c r="A5" s="6"/>
      <c r="B5" s="230"/>
      <c r="C5" s="231"/>
      <c r="D5" s="232"/>
      <c r="E5" s="231"/>
      <c r="F5" s="232"/>
      <c r="G5" s="233"/>
      <c r="H5" s="234"/>
      <c r="I5" s="235"/>
      <c r="J5" s="235"/>
      <c r="K5" s="235"/>
      <c r="L5" s="235"/>
      <c r="M5" s="235"/>
      <c r="N5" s="235"/>
      <c r="O5" s="236" t="s">
        <v>293</v>
      </c>
      <c r="P5" s="237" t="s">
        <v>294</v>
      </c>
      <c r="Q5" s="238"/>
      <c r="R5" s="231"/>
      <c r="S5" s="231"/>
      <c r="T5" s="231"/>
      <c r="U5" s="239"/>
      <c r="V5" s="240"/>
      <c r="W5" s="241" t="s">
        <v>295</v>
      </c>
      <c r="X5" s="242" t="s">
        <v>296</v>
      </c>
      <c r="Y5" s="242" t="s">
        <v>297</v>
      </c>
      <c r="Z5" s="242" t="s">
        <v>298</v>
      </c>
      <c r="AA5" s="243" t="s">
        <v>299</v>
      </c>
    </row>
    <row r="6" spans="1:27" s="7" customFormat="1" ht="237" x14ac:dyDescent="0.3">
      <c r="A6" s="9"/>
      <c r="B6" s="244" t="s">
        <v>22</v>
      </c>
      <c r="C6" s="245"/>
      <c r="D6" s="246" t="str">
        <f>'T1_Green&amp;Digital'!E7</f>
        <v xml:space="preserve">1.3.1 Vybudování vysokokapacitního připojení pro domácnosti, školy a další soc. ekonomické aktéry v tzv. bílých místech </v>
      </c>
      <c r="E6" s="247"/>
      <c r="F6" s="248" t="s">
        <v>300</v>
      </c>
      <c r="G6" s="249" t="s">
        <v>301</v>
      </c>
      <c r="H6" s="249">
        <v>0</v>
      </c>
      <c r="I6" s="249">
        <v>0</v>
      </c>
      <c r="J6" s="249">
        <v>0.1</v>
      </c>
      <c r="K6" s="249">
        <v>0.1</v>
      </c>
      <c r="L6" s="249">
        <v>0.2</v>
      </c>
      <c r="M6" s="249">
        <v>0.6</v>
      </c>
      <c r="N6" s="249">
        <v>0.7</v>
      </c>
      <c r="O6" s="250" t="s">
        <v>302</v>
      </c>
      <c r="P6" s="251"/>
      <c r="Q6" s="252" t="s">
        <v>122</v>
      </c>
      <c r="R6" s="253"/>
      <c r="S6" s="250" t="s">
        <v>303</v>
      </c>
      <c r="T6" s="254"/>
      <c r="U6" s="255" t="s">
        <v>304</v>
      </c>
      <c r="V6" s="256"/>
      <c r="W6" s="245" t="s">
        <v>305</v>
      </c>
      <c r="X6" s="249" t="s">
        <v>122</v>
      </c>
      <c r="Y6" s="257" t="s">
        <v>306</v>
      </c>
      <c r="Z6" s="257" t="s">
        <v>307</v>
      </c>
      <c r="AA6" s="258" t="s">
        <v>308</v>
      </c>
    </row>
    <row r="7" spans="1:27" s="7" customFormat="1" ht="94.5" x14ac:dyDescent="0.25">
      <c r="B7" s="259" t="s">
        <v>22</v>
      </c>
      <c r="C7" s="260"/>
      <c r="D7" s="261" t="str">
        <f>'T1_Green&amp;Digital'!E8</f>
        <v>1.3.2 Vybudování vysokokapacitních přípojných sítí do obcí ČR</v>
      </c>
      <c r="E7" s="262"/>
      <c r="F7" s="263" t="s">
        <v>300</v>
      </c>
      <c r="G7" s="264" t="s">
        <v>309</v>
      </c>
      <c r="H7" s="264">
        <v>0</v>
      </c>
      <c r="I7" s="264">
        <v>0</v>
      </c>
      <c r="J7" s="264">
        <v>0</v>
      </c>
      <c r="K7" s="264">
        <v>0.1</v>
      </c>
      <c r="L7" s="264">
        <v>0.2</v>
      </c>
      <c r="M7" s="264">
        <v>0.3</v>
      </c>
      <c r="N7" s="264">
        <v>0.4</v>
      </c>
      <c r="O7" s="265" t="s">
        <v>310</v>
      </c>
      <c r="P7" s="266"/>
      <c r="Q7" s="265" t="s">
        <v>122</v>
      </c>
      <c r="R7" s="267"/>
      <c r="S7" s="265" t="s">
        <v>311</v>
      </c>
      <c r="T7" s="268"/>
      <c r="U7" s="255" t="s">
        <v>304</v>
      </c>
      <c r="V7" s="266"/>
      <c r="W7" s="269" t="s">
        <v>312</v>
      </c>
      <c r="X7" s="264" t="s">
        <v>122</v>
      </c>
      <c r="Y7" s="257" t="s">
        <v>306</v>
      </c>
      <c r="Z7" s="270" t="s">
        <v>313</v>
      </c>
      <c r="AA7" s="271" t="s">
        <v>308</v>
      </c>
    </row>
    <row r="8" spans="1:27" s="7" customFormat="1" ht="78.75" x14ac:dyDescent="0.25">
      <c r="B8" s="259" t="s">
        <v>22</v>
      </c>
      <c r="C8" s="260"/>
      <c r="D8" s="261" t="str">
        <f>'T1_Green&amp;Digital'!E9</f>
        <v>1.3.3 Vybudování vysokokapacitního připojení pro školy a další soc. ekonomické aktéry (nezahrnující bílá místa)</v>
      </c>
      <c r="E8" s="262"/>
      <c r="F8" s="263" t="s">
        <v>300</v>
      </c>
      <c r="G8" s="264" t="s">
        <v>314</v>
      </c>
      <c r="H8" s="264">
        <v>0</v>
      </c>
      <c r="I8" s="264">
        <v>0</v>
      </c>
      <c r="J8" s="264">
        <v>0</v>
      </c>
      <c r="K8" s="264">
        <v>0.1</v>
      </c>
      <c r="L8" s="264">
        <v>0.2</v>
      </c>
      <c r="M8" s="264">
        <v>0.5</v>
      </c>
      <c r="N8" s="264">
        <v>0.5</v>
      </c>
      <c r="O8" s="267" t="s">
        <v>122</v>
      </c>
      <c r="P8" s="266"/>
      <c r="Q8" s="265" t="s">
        <v>122</v>
      </c>
      <c r="R8" s="267"/>
      <c r="S8" s="267"/>
      <c r="T8" s="268"/>
      <c r="U8" s="255" t="s">
        <v>304</v>
      </c>
      <c r="V8" s="266"/>
      <c r="W8" s="269" t="s">
        <v>312</v>
      </c>
      <c r="X8" s="264" t="s">
        <v>122</v>
      </c>
      <c r="Y8" s="257" t="s">
        <v>306</v>
      </c>
      <c r="Z8" s="270" t="s">
        <v>315</v>
      </c>
      <c r="AA8" s="272" t="s">
        <v>93</v>
      </c>
    </row>
    <row r="9" spans="1:27" s="7" customFormat="1" ht="94.5" x14ac:dyDescent="0.25">
      <c r="B9" s="259" t="s">
        <v>22</v>
      </c>
      <c r="C9" s="260"/>
      <c r="D9" s="261" t="str">
        <f>'T1_Green&amp;Digital'!E10</f>
        <v>1.3.4 Digitální technické mapy</v>
      </c>
      <c r="E9" s="262"/>
      <c r="F9" s="263" t="s">
        <v>300</v>
      </c>
      <c r="G9" s="264" t="s">
        <v>316</v>
      </c>
      <c r="H9" s="264">
        <v>0</v>
      </c>
      <c r="I9" s="264">
        <v>0</v>
      </c>
      <c r="J9" s="264">
        <v>0.1</v>
      </c>
      <c r="K9" s="264">
        <v>0.3</v>
      </c>
      <c r="L9" s="264">
        <v>0.3</v>
      </c>
      <c r="M9" s="264">
        <v>0.4</v>
      </c>
      <c r="N9" s="264">
        <v>0.3</v>
      </c>
      <c r="O9" s="267" t="s">
        <v>122</v>
      </c>
      <c r="P9" s="266"/>
      <c r="Q9" s="265" t="s">
        <v>122</v>
      </c>
      <c r="R9" s="267"/>
      <c r="S9" s="267" t="s">
        <v>122</v>
      </c>
      <c r="T9" s="268"/>
      <c r="U9" s="255" t="s">
        <v>304</v>
      </c>
      <c r="V9" s="266"/>
      <c r="W9" s="269" t="s">
        <v>317</v>
      </c>
      <c r="X9" s="264" t="s">
        <v>122</v>
      </c>
      <c r="Y9" s="264" t="s">
        <v>122</v>
      </c>
      <c r="Z9" s="270" t="s">
        <v>318</v>
      </c>
      <c r="AA9" s="272" t="s">
        <v>93</v>
      </c>
    </row>
    <row r="10" spans="1:27" s="7" customFormat="1" ht="31.5" x14ac:dyDescent="0.25">
      <c r="B10" s="273" t="s">
        <v>22</v>
      </c>
      <c r="C10" s="274"/>
      <c r="D10" s="275" t="str">
        <f>'T1_Green&amp;Digital'!E11</f>
        <v>1.3.5 5G koridory a podpora 5G (5G Alliance)</v>
      </c>
      <c r="E10" s="276"/>
      <c r="F10" s="277" t="s">
        <v>300</v>
      </c>
      <c r="G10" s="278" t="s">
        <v>319</v>
      </c>
      <c r="H10" s="278">
        <v>0</v>
      </c>
      <c r="I10" s="278">
        <v>0</v>
      </c>
      <c r="J10" s="278" t="s">
        <v>320</v>
      </c>
      <c r="K10" s="278">
        <v>0.4</v>
      </c>
      <c r="L10" s="278">
        <v>0</v>
      </c>
      <c r="M10" s="278">
        <v>0</v>
      </c>
      <c r="N10" s="278">
        <v>0</v>
      </c>
      <c r="O10" s="279" t="s">
        <v>122</v>
      </c>
      <c r="P10" s="280"/>
      <c r="Q10" s="279" t="s">
        <v>122</v>
      </c>
      <c r="R10" s="280"/>
      <c r="S10" s="279" t="s">
        <v>122</v>
      </c>
      <c r="T10" s="280"/>
      <c r="U10" s="281" t="s">
        <v>304</v>
      </c>
      <c r="V10" s="282"/>
      <c r="W10" s="283" t="s">
        <v>317</v>
      </c>
      <c r="X10" s="278" t="s">
        <v>122</v>
      </c>
      <c r="Y10" s="284" t="s">
        <v>321</v>
      </c>
      <c r="Z10" s="284" t="s">
        <v>321</v>
      </c>
      <c r="AA10" s="285" t="s">
        <v>321</v>
      </c>
    </row>
    <row r="11" spans="1:27" x14ac:dyDescent="0.25">
      <c r="W11" s="16"/>
      <c r="X11" s="16"/>
      <c r="Y11" s="16"/>
      <c r="Z11" s="16"/>
      <c r="AA11" s="16"/>
    </row>
    <row r="12" spans="1:27" x14ac:dyDescent="0.25">
      <c r="W12" s="16"/>
      <c r="X12" s="16"/>
      <c r="Y12" s="16"/>
      <c r="Z12" s="16"/>
      <c r="AA12" s="16"/>
    </row>
  </sheetData>
  <mergeCells count="4">
    <mergeCell ref="H3:N3"/>
    <mergeCell ref="P3:T3"/>
    <mergeCell ref="W4:Y4"/>
    <mergeCell ref="Z4:AA4"/>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E0668E3FACC0A4D909754AED2896FA5" ma:contentTypeVersion="4" ma:contentTypeDescription="Vytvoří nový dokument" ma:contentTypeScope="" ma:versionID="fcbcc0d7da2afc7dfd1f8eb0d8167e9f">
  <xsd:schema xmlns:xsd="http://www.w3.org/2001/XMLSchema" xmlns:xs="http://www.w3.org/2001/XMLSchema" xmlns:p="http://schemas.microsoft.com/office/2006/metadata/properties" xmlns:ns2="c901dcab-5c60-4e8e-adc9-0c7b361f0e15" targetNamespace="http://schemas.microsoft.com/office/2006/metadata/properties" ma:root="true" ma:fieldsID="389c65f3a199d6c2ceef1705ce39bdd1" ns2:_="">
    <xsd:import namespace="c901dcab-5c60-4e8e-adc9-0c7b361f0e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01dcab-5c60-4e8e-adc9-0c7b361f0e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2.xml><?xml version="1.0" encoding="utf-8"?>
<ds:datastoreItem xmlns:ds="http://schemas.openxmlformats.org/officeDocument/2006/customXml" ds:itemID="{857E1F4B-447E-4D9E-ADE9-6024BB0C1F1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67FE08D-D25E-4294-BDA9-644E1AEC95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01dcab-5c60-4e8e-adc9-0c7b361f0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T1_Green&amp;Digital</vt:lpstr>
      <vt:lpstr>T1a_DNSH</vt:lpstr>
      <vt:lpstr>T1b_Flagships</vt:lpstr>
      <vt:lpstr>T2_MilestonesTargets</vt:lpstr>
      <vt:lpstr>T3_EstimatedCosts</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Holobradý Jaroslav</cp:lastModifiedBy>
  <cp:revision/>
  <dcterms:created xsi:type="dcterms:W3CDTF">2020-08-07T08:52:49Z</dcterms:created>
  <dcterms:modified xsi:type="dcterms:W3CDTF">2021-01-18T15:31:58Z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0x0101008E0668E3FACC0A4D909754AED2896FA5</vt:lpwstr>
  </property>
</Properties>
</file>