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______temp\ostatní úkoly\__integrace 60 GHz a 5800 MHz\API\původní návrhy 2019\export import\"/>
    </mc:Choice>
  </mc:AlternateContent>
  <xr:revisionPtr revIDLastSave="0" documentId="13_ncr:1_{A37B6444-A997-4498-BE24-072327362D35}" xr6:coauthVersionLast="44" xr6:coauthVersionMax="44" xr10:uidLastSave="{00000000-0000-0000-0000-000000000000}"/>
  <bookViews>
    <workbookView xWindow="0" yWindow="0" windowWidth="22572" windowHeight="12240" activeTab="1" xr2:uid="{071253F3-DC7E-4637-8F32-1313FE8C6B5E}"/>
  </bookViews>
  <sheets>
    <sheet name="export" sheetId="1" r:id="rId1"/>
    <sheet name="import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2" l="1"/>
  <c r="L5" i="2"/>
  <c r="J5" i="2"/>
  <c r="I5" i="2"/>
  <c r="G5" i="2"/>
  <c r="M4" i="2"/>
  <c r="L4" i="2"/>
  <c r="J4" i="2"/>
  <c r="I4" i="2"/>
  <c r="G4" i="2"/>
  <c r="F4" i="2"/>
  <c r="E4" i="2"/>
  <c r="D4" i="2"/>
  <c r="C4" i="2"/>
  <c r="B4" i="2"/>
  <c r="A4" i="2"/>
  <c r="N5" i="1" l="1"/>
  <c r="M5" i="1"/>
  <c r="K5" i="1"/>
  <c r="J5" i="1"/>
  <c r="H5" i="1"/>
  <c r="N4" i="1"/>
  <c r="M4" i="1"/>
  <c r="K4" i="1"/>
  <c r="J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<sst xmlns="http://schemas.openxmlformats.org/spreadsheetml/2006/main" count="57" uniqueCount="26">
  <si>
    <t>Typ stanice (flag FS_PtP, WiGig_PtP, WiGig_PtMP)</t>
  </si>
  <si>
    <t>WiGig_PtP</t>
  </si>
  <si>
    <t>finished</t>
  </si>
  <si>
    <t>WiGig_PtMP</t>
  </si>
  <si>
    <t xml:space="preserve"> 16. 6. 2019</t>
  </si>
  <si>
    <t>WAITING</t>
  </si>
  <si>
    <t>P</t>
  </si>
  <si>
    <t>GPS LAT stupne</t>
  </si>
  <si>
    <t>GPS LAT minuty</t>
  </si>
  <si>
    <t>GPS LAT vteriny</t>
  </si>
  <si>
    <t>GPS LON stupne</t>
  </si>
  <si>
    <t>GPS LON minuty</t>
  </si>
  <si>
    <t>GPS LON vteriny</t>
  </si>
  <si>
    <t>Hlavni smer vyzarovani [stupne]</t>
  </si>
  <si>
    <r>
      <t xml:space="preserve">Kmitocet </t>
    </r>
    <r>
      <rPr>
        <b/>
        <i/>
        <sz val="11"/>
        <color theme="1"/>
        <rFont val="Calibri"/>
        <family val="2"/>
        <charset val="238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[MHz]</t>
    </r>
  </si>
  <si>
    <t>sirka kanalu [MHz]</t>
  </si>
  <si>
    <t>EIRP [dBm]; pro FS PtP se neuvadi</t>
  </si>
  <si>
    <t>Zisk anteny [dBi]; pro WiGig se neuvadi</t>
  </si>
  <si>
    <t>vykon FS PtP [dB] (u WiGig se neuvadi)</t>
  </si>
  <si>
    <t>por. c. (prideli algoritmus)</t>
  </si>
  <si>
    <t>Status koordinace</t>
  </si>
  <si>
    <t>pozado-vany pomer C/I [dB]</t>
  </si>
  <si>
    <t>por. c. protistanice (jen pro par FS PtP)</t>
  </si>
  <si>
    <t>Datum instalace nebo posledni zmeny</t>
  </si>
  <si>
    <t>Priznaky po odsouhlaseni "akceptaci" nebo "prohlaseni" k izolaci</t>
  </si>
  <si>
    <t>pozadovany pomer C/I [dB]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</si>
</sst>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2" fontId="1" fillId="0" borderId="0" xfId="0" applyNumberFormat="1" applyFont="1" applyFill="1"/>
    <xf numFmtId="0" fontId="1" fillId="0" borderId="2" xfId="0" applyFont="1" applyFill="1" applyBorder="1"/>
    <xf numFmtId="0" fontId="1" fillId="0" borderId="0" xfId="0" applyFont="1" applyFill="1" applyBorder="1"/>
    <xf numFmtId="2" fontId="1" fillId="0" borderId="0" xfId="0" applyNumberFormat="1" applyFont="1" applyFill="1" applyBorder="1"/>
    <xf numFmtId="1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______temp/ostatn&#237;%20&#250;koly/60%20GHz/kalkula&#269;ka/60%20GHz%20coord%20calculator%20v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Input WiGig"/>
      <sheetName val="Input FS PtP"/>
      <sheetName val="Seznam stanic a zony"/>
      <sheetName val="Calc FS PtP"/>
      <sheetName val="Calc FS PtP_2"/>
      <sheetName val="Calc FS PtP_3"/>
      <sheetName val="rusi_stanice"/>
      <sheetName val="rusi_stanice_2"/>
      <sheetName val="rusi_stanice_3"/>
      <sheetName val="vyzař_dgrm FS PtP"/>
      <sheetName val="Spoj FS PtP 302217"/>
      <sheetName val="vyzar_dgrm WiGig"/>
      <sheetName val="tab_gases_att"/>
      <sheetName val="Tabulka C-I"/>
      <sheetName val="Závěry a návod"/>
    </sheetNames>
    <sheetDataSet>
      <sheetData sheetId="0"/>
      <sheetData sheetId="1"/>
      <sheetData sheetId="2">
        <row r="5">
          <cell r="C5">
            <v>16</v>
          </cell>
        </row>
        <row r="6">
          <cell r="C6">
            <v>18</v>
          </cell>
        </row>
        <row r="7">
          <cell r="C7">
            <v>30</v>
          </cell>
        </row>
        <row r="8">
          <cell r="C8">
            <v>50</v>
          </cell>
        </row>
        <row r="9">
          <cell r="C9">
            <v>5</v>
          </cell>
        </row>
        <row r="10">
          <cell r="C10">
            <v>0.9</v>
          </cell>
        </row>
        <row r="13">
          <cell r="C13">
            <v>50</v>
          </cell>
          <cell r="D13">
            <v>49</v>
          </cell>
        </row>
        <row r="16">
          <cell r="C16">
            <v>5</v>
          </cell>
          <cell r="D16">
            <v>5</v>
          </cell>
        </row>
        <row r="19">
          <cell r="C19">
            <v>200</v>
          </cell>
          <cell r="D19">
            <v>200</v>
          </cell>
        </row>
        <row r="25">
          <cell r="C25">
            <v>61000</v>
          </cell>
          <cell r="D25">
            <v>61000</v>
          </cell>
        </row>
        <row r="29">
          <cell r="C29" t="str">
            <v>FS_PtP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13BB2-48CA-4E0B-8257-6FB1E5DA9D5E}">
  <dimension ref="A1:S6"/>
  <sheetViews>
    <sheetView workbookViewId="0">
      <selection activeCell="S2" sqref="S2"/>
    </sheetView>
  </sheetViews>
  <sheetFormatPr defaultRowHeight="14.4" x14ac:dyDescent="0.3"/>
  <cols>
    <col min="1" max="7" width="8.88671875" style="4"/>
    <col min="8" max="8" width="13.77734375" style="4" customWidth="1"/>
    <col min="9" max="14" width="8.88671875" style="4"/>
    <col min="15" max="15" width="12.21875" style="4" customWidth="1"/>
    <col min="16" max="16384" width="8.88671875" style="4"/>
  </cols>
  <sheetData>
    <row r="1" spans="1:19" ht="129.6" x14ac:dyDescent="0.3">
      <c r="A1" s="5" t="s">
        <v>19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0</v>
      </c>
      <c r="I1" s="5" t="s">
        <v>13</v>
      </c>
      <c r="J1" s="5" t="s">
        <v>14</v>
      </c>
      <c r="K1" s="5" t="s">
        <v>15</v>
      </c>
      <c r="L1" s="5" t="s">
        <v>16</v>
      </c>
      <c r="M1" s="5" t="s">
        <v>17</v>
      </c>
      <c r="N1" s="5" t="s">
        <v>18</v>
      </c>
      <c r="O1" s="5" t="s">
        <v>23</v>
      </c>
      <c r="P1" s="5" t="s">
        <v>24</v>
      </c>
      <c r="Q1" s="5" t="s">
        <v>20</v>
      </c>
      <c r="R1" s="5" t="s">
        <v>22</v>
      </c>
      <c r="S1" s="5" t="s">
        <v>25</v>
      </c>
    </row>
    <row r="2" spans="1:19" x14ac:dyDescent="0.3">
      <c r="A2" s="4">
        <v>68</v>
      </c>
      <c r="B2" s="3">
        <v>50</v>
      </c>
      <c r="C2" s="3">
        <v>5</v>
      </c>
      <c r="D2" s="6">
        <v>13.000000000068326</v>
      </c>
      <c r="E2" s="7">
        <v>16</v>
      </c>
      <c r="F2" s="8">
        <v>32</v>
      </c>
      <c r="G2" s="9">
        <v>35.00000000016172</v>
      </c>
      <c r="H2" s="2" t="s">
        <v>1</v>
      </c>
      <c r="I2" s="1">
        <v>341</v>
      </c>
      <c r="J2" s="1"/>
      <c r="K2" s="1">
        <v>2000</v>
      </c>
      <c r="L2" s="1">
        <v>55</v>
      </c>
      <c r="M2" s="1"/>
      <c r="N2" s="1"/>
      <c r="O2" s="1"/>
      <c r="P2" s="1"/>
      <c r="Q2" s="1" t="s">
        <v>2</v>
      </c>
      <c r="R2" s="1"/>
      <c r="S2" s="1"/>
    </row>
    <row r="3" spans="1:19" x14ac:dyDescent="0.3">
      <c r="A3" s="4">
        <v>70</v>
      </c>
      <c r="B3" s="3">
        <v>50</v>
      </c>
      <c r="C3" s="3">
        <v>5</v>
      </c>
      <c r="D3" s="6">
        <v>21.000000000117325</v>
      </c>
      <c r="E3" s="7">
        <v>16</v>
      </c>
      <c r="F3" s="8">
        <v>24</v>
      </c>
      <c r="G3" s="9">
        <v>10.999999999919652</v>
      </c>
      <c r="H3" s="2" t="s">
        <v>3</v>
      </c>
      <c r="I3" s="1">
        <v>9</v>
      </c>
      <c r="J3" s="1"/>
      <c r="K3" s="1">
        <v>2000</v>
      </c>
      <c r="L3" s="1">
        <v>40</v>
      </c>
      <c r="M3" s="1"/>
      <c r="N3" s="1"/>
      <c r="O3" s="1"/>
      <c r="P3" s="1" t="s">
        <v>6</v>
      </c>
      <c r="Q3" s="1" t="s">
        <v>2</v>
      </c>
      <c r="R3" s="1"/>
      <c r="S3" s="1"/>
    </row>
    <row r="4" spans="1:19" s="3" customFormat="1" x14ac:dyDescent="0.3">
      <c r="A4" s="4">
        <v>79</v>
      </c>
      <c r="B4" s="3">
        <f>'[1]Input FS PtP'!$C$8</f>
        <v>50</v>
      </c>
      <c r="C4" s="3">
        <f>'[1]Input FS PtP'!$C$9</f>
        <v>5</v>
      </c>
      <c r="D4" s="6">
        <f>'[1]Input FS PtP'!$C$10</f>
        <v>0.9</v>
      </c>
      <c r="E4" s="7">
        <f>'[1]Input FS PtP'!$C$5</f>
        <v>16</v>
      </c>
      <c r="F4" s="8">
        <f>'[1]Input FS PtP'!$C$6</f>
        <v>18</v>
      </c>
      <c r="G4" s="9">
        <f>'[1]Input FS PtP'!$C$7</f>
        <v>30</v>
      </c>
      <c r="H4" s="2" t="str">
        <f>'[1]Input FS PtP'!$C$29</f>
        <v>FS_PtP</v>
      </c>
      <c r="I4" s="10">
        <v>93.56147063857648</v>
      </c>
      <c r="J4" s="1">
        <f>'[1]Input FS PtP'!$C$25</f>
        <v>61000</v>
      </c>
      <c r="K4" s="1">
        <f>'[1]Input FS PtP'!$C$19</f>
        <v>200</v>
      </c>
      <c r="L4" s="1"/>
      <c r="M4" s="1">
        <f>'[1]Input FS PtP'!$C$13</f>
        <v>50</v>
      </c>
      <c r="N4" s="1">
        <f>'[1]Input FS PtP'!$C$16</f>
        <v>5</v>
      </c>
      <c r="O4" s="1" t="s">
        <v>4</v>
      </c>
      <c r="P4" s="1"/>
      <c r="Q4" s="1" t="s">
        <v>2</v>
      </c>
      <c r="R4" s="1">
        <v>80</v>
      </c>
      <c r="S4" s="1">
        <v>25</v>
      </c>
    </row>
    <row r="5" spans="1:19" s="3" customFormat="1" x14ac:dyDescent="0.3">
      <c r="A5" s="4">
        <v>80</v>
      </c>
      <c r="B5" s="3">
        <v>50</v>
      </c>
      <c r="C5" s="3">
        <v>5</v>
      </c>
      <c r="D5" s="6">
        <v>1.1000000000000001</v>
      </c>
      <c r="E5" s="7">
        <v>16</v>
      </c>
      <c r="F5" s="8">
        <v>18</v>
      </c>
      <c r="G5" s="9">
        <v>35</v>
      </c>
      <c r="H5" s="2" t="str">
        <f>'[1]Input FS PtP'!$C$29</f>
        <v>FS_PtP</v>
      </c>
      <c r="I5" s="10">
        <v>273.56147063857645</v>
      </c>
      <c r="J5" s="1">
        <f>'[1]Input FS PtP'!$D$25</f>
        <v>61000</v>
      </c>
      <c r="K5" s="1">
        <f>'[1]Input FS PtP'!$D$19</f>
        <v>200</v>
      </c>
      <c r="L5" s="1"/>
      <c r="M5" s="1">
        <f>'[1]Input FS PtP'!$D$13</f>
        <v>49</v>
      </c>
      <c r="N5" s="1">
        <f>'[1]Input FS PtP'!$D$16</f>
        <v>5</v>
      </c>
      <c r="O5" s="1" t="s">
        <v>4</v>
      </c>
      <c r="P5" s="1"/>
      <c r="Q5" s="1" t="s">
        <v>2</v>
      </c>
      <c r="R5" s="1">
        <v>79</v>
      </c>
      <c r="S5" s="1">
        <v>20</v>
      </c>
    </row>
    <row r="6" spans="1:19" x14ac:dyDescent="0.3">
      <c r="A6" s="4">
        <v>84</v>
      </c>
      <c r="B6" s="4">
        <v>50</v>
      </c>
      <c r="C6" s="4">
        <v>5</v>
      </c>
      <c r="D6" s="4">
        <v>1</v>
      </c>
      <c r="E6" s="4">
        <v>16</v>
      </c>
      <c r="F6" s="4">
        <v>18</v>
      </c>
      <c r="G6" s="4">
        <v>50</v>
      </c>
      <c r="H6" s="4" t="s">
        <v>1</v>
      </c>
      <c r="I6" s="10">
        <v>210</v>
      </c>
      <c r="K6" s="4">
        <v>1000</v>
      </c>
      <c r="L6" s="4">
        <v>30</v>
      </c>
      <c r="Q6" s="4" t="s">
        <v>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855B5-804E-4A96-A0E1-5E6BA21EABB9}">
  <dimension ref="A1:R6"/>
  <sheetViews>
    <sheetView tabSelected="1" workbookViewId="0">
      <selection activeCell="N5" sqref="N5"/>
    </sheetView>
  </sheetViews>
  <sheetFormatPr defaultRowHeight="14.4" x14ac:dyDescent="0.3"/>
  <cols>
    <col min="7" max="7" width="11.88671875" customWidth="1"/>
    <col min="14" max="14" width="11.6640625" customWidth="1"/>
  </cols>
  <sheetData>
    <row r="1" spans="1:18" ht="129.6" x14ac:dyDescent="0.3">
      <c r="A1" s="5" t="s">
        <v>7</v>
      </c>
      <c r="B1" s="5" t="s">
        <v>8</v>
      </c>
      <c r="C1" s="5" t="s">
        <v>9</v>
      </c>
      <c r="D1" s="5" t="s">
        <v>10</v>
      </c>
      <c r="E1" s="5" t="s">
        <v>11</v>
      </c>
      <c r="F1" s="5" t="s">
        <v>12</v>
      </c>
      <c r="G1" s="5" t="s">
        <v>0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  <c r="N1" s="5" t="s">
        <v>23</v>
      </c>
      <c r="O1" s="5" t="s">
        <v>24</v>
      </c>
      <c r="P1" s="5" t="s">
        <v>20</v>
      </c>
      <c r="Q1" s="5" t="s">
        <v>22</v>
      </c>
      <c r="R1" s="5" t="s">
        <v>21</v>
      </c>
    </row>
    <row r="2" spans="1:18" x14ac:dyDescent="0.3">
      <c r="A2" s="3">
        <v>50</v>
      </c>
      <c r="B2" s="3">
        <v>5</v>
      </c>
      <c r="C2" s="6">
        <v>13.000000000068326</v>
      </c>
      <c r="D2" s="7">
        <v>16</v>
      </c>
      <c r="E2" s="8">
        <v>32</v>
      </c>
      <c r="F2" s="9">
        <v>35.00000000016172</v>
      </c>
      <c r="G2" s="2" t="s">
        <v>1</v>
      </c>
      <c r="H2" s="3">
        <v>341</v>
      </c>
      <c r="I2" s="1"/>
      <c r="J2" s="1">
        <v>2000</v>
      </c>
      <c r="K2" s="1">
        <v>55</v>
      </c>
      <c r="L2" s="1"/>
      <c r="M2" s="1"/>
      <c r="N2" s="1"/>
      <c r="O2" s="1"/>
      <c r="P2" s="1" t="s">
        <v>2</v>
      </c>
      <c r="Q2" s="1"/>
      <c r="R2" s="1"/>
    </row>
    <row r="3" spans="1:18" x14ac:dyDescent="0.3">
      <c r="A3" s="3">
        <v>50</v>
      </c>
      <c r="B3" s="3">
        <v>5</v>
      </c>
      <c r="C3" s="6">
        <v>21.000000000117325</v>
      </c>
      <c r="D3" s="7">
        <v>16</v>
      </c>
      <c r="E3" s="8">
        <v>24</v>
      </c>
      <c r="F3" s="9">
        <v>10.999999999919652</v>
      </c>
      <c r="G3" s="2" t="s">
        <v>3</v>
      </c>
      <c r="H3" s="3">
        <v>9</v>
      </c>
      <c r="I3" s="1"/>
      <c r="J3" s="1">
        <v>2000</v>
      </c>
      <c r="K3" s="1">
        <v>40</v>
      </c>
      <c r="L3" s="1"/>
      <c r="M3" s="1"/>
      <c r="N3" s="1"/>
      <c r="O3" s="1" t="s">
        <v>6</v>
      </c>
      <c r="P3" s="1" t="s">
        <v>2</v>
      </c>
      <c r="Q3" s="1"/>
      <c r="R3" s="1"/>
    </row>
    <row r="4" spans="1:18" x14ac:dyDescent="0.3">
      <c r="A4" s="3">
        <f>'[1]Input FS PtP'!$C$8</f>
        <v>50</v>
      </c>
      <c r="B4" s="3">
        <f>'[1]Input FS PtP'!$C$9</f>
        <v>5</v>
      </c>
      <c r="C4" s="6">
        <f>'[1]Input FS PtP'!$C$10</f>
        <v>0.9</v>
      </c>
      <c r="D4" s="7">
        <f>'[1]Input FS PtP'!$C$5</f>
        <v>16</v>
      </c>
      <c r="E4" s="8">
        <f>'[1]Input FS PtP'!$C$6</f>
        <v>18</v>
      </c>
      <c r="F4" s="9">
        <f>'[1]Input FS PtP'!$C$7</f>
        <v>30</v>
      </c>
      <c r="G4" s="2" t="str">
        <f>'[1]Input FS PtP'!$C$29</f>
        <v>FS_PtP</v>
      </c>
      <c r="H4" s="6"/>
      <c r="I4" s="1">
        <f>'[1]Input FS PtP'!$C$25</f>
        <v>61000</v>
      </c>
      <c r="J4" s="1">
        <f>'[1]Input FS PtP'!$C$19</f>
        <v>200</v>
      </c>
      <c r="K4" s="1"/>
      <c r="L4" s="1">
        <f>'[1]Input FS PtP'!$C$13</f>
        <v>50</v>
      </c>
      <c r="M4" s="1">
        <f>'[1]Input FS PtP'!$C$16</f>
        <v>5</v>
      </c>
      <c r="N4" s="1"/>
      <c r="O4" s="1"/>
      <c r="P4" s="1" t="s">
        <v>2</v>
      </c>
      <c r="Q4" s="1">
        <v>80</v>
      </c>
      <c r="R4" s="1">
        <v>25</v>
      </c>
    </row>
    <row r="5" spans="1:18" x14ac:dyDescent="0.3">
      <c r="A5" s="3">
        <v>50</v>
      </c>
      <c r="B5" s="3">
        <v>5</v>
      </c>
      <c r="C5" s="6">
        <v>1.1000000000000001</v>
      </c>
      <c r="D5" s="7">
        <v>16</v>
      </c>
      <c r="E5" s="8">
        <v>18</v>
      </c>
      <c r="F5" s="9">
        <v>35</v>
      </c>
      <c r="G5" s="2" t="str">
        <f>'[1]Input FS PtP'!$C$29</f>
        <v>FS_PtP</v>
      </c>
      <c r="H5" s="6"/>
      <c r="I5" s="1">
        <f>'[1]Input FS PtP'!$D$25</f>
        <v>61000</v>
      </c>
      <c r="J5" s="1">
        <f>'[1]Input FS PtP'!$D$19</f>
        <v>200</v>
      </c>
      <c r="K5" s="1"/>
      <c r="L5" s="1">
        <f>'[1]Input FS PtP'!$D$13</f>
        <v>49</v>
      </c>
      <c r="M5" s="1">
        <f>'[1]Input FS PtP'!$D$16</f>
        <v>5</v>
      </c>
      <c r="N5" s="1"/>
      <c r="O5" s="1"/>
      <c r="P5" s="1" t="s">
        <v>2</v>
      </c>
      <c r="Q5" s="1">
        <v>79</v>
      </c>
      <c r="R5" s="1">
        <v>20</v>
      </c>
    </row>
    <row r="6" spans="1:18" x14ac:dyDescent="0.3">
      <c r="A6" s="4">
        <v>50</v>
      </c>
      <c r="B6" s="4">
        <v>5</v>
      </c>
      <c r="C6" s="4">
        <v>1</v>
      </c>
      <c r="D6" s="4">
        <v>16</v>
      </c>
      <c r="E6" s="4">
        <v>18</v>
      </c>
      <c r="F6" s="4">
        <v>50</v>
      </c>
      <c r="G6" s="4" t="s">
        <v>1</v>
      </c>
      <c r="H6" s="4">
        <v>210</v>
      </c>
      <c r="I6" s="4"/>
      <c r="J6" s="4">
        <v>1000</v>
      </c>
      <c r="K6" s="4">
        <v>30</v>
      </c>
      <c r="L6" s="4"/>
      <c r="M6" s="4"/>
      <c r="N6" s="4"/>
      <c r="O6" s="4"/>
      <c r="P6" s="4" t="s">
        <v>5</v>
      </c>
      <c r="Q6" s="4"/>
      <c r="R6" s="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export</vt:lpstr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Šístek</dc:creator>
  <cp:lastModifiedBy>Pavel Šístek</cp:lastModifiedBy>
  <dcterms:created xsi:type="dcterms:W3CDTF">2019-08-14T05:51:51Z</dcterms:created>
  <dcterms:modified xsi:type="dcterms:W3CDTF">2020-04-23T14:20:00Z</dcterms:modified>
</cp:coreProperties>
</file>